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30"/>
  <workbookPr codeName="ThisWorkbook" defaultThemeVersion="166925"/>
  <mc:AlternateContent xmlns:mc="http://schemas.openxmlformats.org/markup-compatibility/2006">
    <mc:Choice Requires="x15">
      <x15ac:absPath xmlns:x15ac="http://schemas.microsoft.com/office/spreadsheetml/2010/11/ac" url="/Users/manuelmunuera/Dropbox/MANUEL/Vicerrectorado TD/Acciones/Next Generation/Next CARM/Cartera Proyectos/"/>
    </mc:Choice>
  </mc:AlternateContent>
  <xr:revisionPtr revIDLastSave="0" documentId="8_{90A1623B-29B0-6347-ADCE-EFE9185EE959}" xr6:coauthVersionLast="47" xr6:coauthVersionMax="47" xr10:uidLastSave="{00000000-0000-0000-0000-000000000000}"/>
  <bookViews>
    <workbookView xWindow="-38400" yWindow="460" windowWidth="38400" windowHeight="21140" xr2:uid="{F680C66F-FF2B-6C4C-B4F9-A7FCAF3CCB63}"/>
  </bookViews>
  <sheets>
    <sheet name="Instrucciones y comentarios" sheetId="4" r:id="rId1"/>
    <sheet name="Ejemplo 1" sheetId="5" r:id="rId2"/>
    <sheet name="Ejemplo 2" sheetId="6" r:id="rId3"/>
    <sheet name="Formulario propuesta ProyectoTD" sheetId="1" r:id="rId4"/>
  </sheets>
  <definedNames>
    <definedName name="_GoBack" localSheetId="1">'Ejemplo 1'!#REF!</definedName>
    <definedName name="_GoBack" localSheetId="2">'Ejemplo 2'!#REF!</definedName>
    <definedName name="_GoBack" localSheetId="3">'Formulario propuesta ProyectoTD'!#REF!</definedName>
    <definedName name="_GoBack" localSheetId="0">'Instrucciones y comentarios'!#REF!</definedName>
    <definedName name="_Toc75886377" localSheetId="1">'Ejemplo 1'!$B$2</definedName>
    <definedName name="_Toc75886377" localSheetId="2">'Ejemplo 2'!$B$2</definedName>
    <definedName name="_Toc75886377" localSheetId="3">'Formulario propuesta ProyectoTD'!$B$2</definedName>
    <definedName name="_Toc75886377" localSheetId="0">'Instrucciones y comentarios'!#REF!</definedName>
    <definedName name="_Toc75886378" localSheetId="1">'Ejemplo 1'!$B$3</definedName>
    <definedName name="_Toc75886378" localSheetId="2">'Ejemplo 2'!$B$3</definedName>
    <definedName name="_Toc75886378" localSheetId="3">'Formulario propuesta ProyectoTD'!$B$3</definedName>
    <definedName name="_Toc75886378" localSheetId="0">'Instrucciones y comentarios'!#REF!</definedName>
    <definedName name="_Toc75886379" localSheetId="1">'Ejemplo 1'!$B$8</definedName>
    <definedName name="_Toc75886379" localSheetId="2">'Ejemplo 2'!$B$8</definedName>
    <definedName name="_Toc75886379" localSheetId="3">'Formulario propuesta ProyectoTD'!$B$8</definedName>
    <definedName name="_Toc75886379" localSheetId="0">'Instrucciones y comentarios'!#REF!</definedName>
    <definedName name="_Toc75886380" localSheetId="1">'Ejemplo 1'!$B$11</definedName>
    <definedName name="_Toc75886380" localSheetId="2">'Ejemplo 2'!$B$11</definedName>
    <definedName name="_Toc75886380" localSheetId="3">'Formulario propuesta ProyectoTD'!$B$11</definedName>
    <definedName name="_Toc75886380" localSheetId="0">'Instrucciones y comentarios'!#REF!</definedName>
    <definedName name="_Toc75886381" localSheetId="1">'Ejemplo 1'!$B$14</definedName>
    <definedName name="_Toc75886381" localSheetId="2">'Ejemplo 2'!$B$14</definedName>
    <definedName name="_Toc75886381" localSheetId="3">'Formulario propuesta ProyectoTD'!$B$14</definedName>
    <definedName name="_Toc75886381" localSheetId="0">'Instrucciones y comentarios'!#REF!</definedName>
    <definedName name="_Toc75886382" localSheetId="1">'Ejemplo 1'!$B$16</definedName>
    <definedName name="_Toc75886382" localSheetId="2">'Ejemplo 2'!$B$16</definedName>
    <definedName name="_Toc75886382" localSheetId="3">'Formulario propuesta ProyectoTD'!$B$16</definedName>
    <definedName name="_Toc75886382" localSheetId="0">'Instrucciones y comentarios'!#REF!</definedName>
    <definedName name="_Toc75886383" localSheetId="1">'Ejemplo 1'!#REF!</definedName>
    <definedName name="_Toc75886383" localSheetId="2">'Ejemplo 2'!#REF!</definedName>
    <definedName name="_Toc75886383" localSheetId="3">'Formulario propuesta ProyectoTD'!#REF!</definedName>
    <definedName name="_Toc75886383" localSheetId="0">'Instrucciones y comentarios'!#REF!</definedName>
    <definedName name="_Toc75886384" localSheetId="1">'Ejemplo 1'!#REF!</definedName>
    <definedName name="_Toc75886384" localSheetId="2">'Ejemplo 2'!#REF!</definedName>
    <definedName name="_Toc75886384" localSheetId="3">'Formulario propuesta ProyectoTD'!#REF!</definedName>
    <definedName name="_Toc75886384" localSheetId="0">'Instrucciones y comentarios'!#REF!</definedName>
    <definedName name="_Toc75886385" localSheetId="1">'Ejemplo 1'!#REF!</definedName>
    <definedName name="_Toc75886385" localSheetId="2">'Ejemplo 2'!#REF!</definedName>
    <definedName name="_Toc75886385" localSheetId="3">'Formulario propuesta ProyectoTD'!#REF!</definedName>
    <definedName name="_Toc75886385" localSheetId="0">'Instrucciones y comentarios'!#REF!</definedName>
    <definedName name="_Toc75886386" localSheetId="1">'Ejemplo 1'!#REF!</definedName>
    <definedName name="_Toc75886386" localSheetId="2">'Ejemplo 2'!#REF!</definedName>
    <definedName name="_Toc75886386" localSheetId="3">'Formulario propuesta ProyectoTD'!#REF!</definedName>
    <definedName name="_Toc75886386" localSheetId="0">'Instrucciones y comentarios'!#REF!</definedName>
    <definedName name="_Toc75886387" localSheetId="1">'Ejemplo 1'!#REF!</definedName>
    <definedName name="_Toc75886387" localSheetId="2">'Ejemplo 2'!#REF!</definedName>
    <definedName name="_Toc75886387" localSheetId="3">'Formulario propuesta ProyectoTD'!#REF!</definedName>
    <definedName name="_Toc75886387" localSheetId="0">'Instrucciones y comentarios'!#REF!</definedName>
    <definedName name="_Toc75886388" localSheetId="1">'Ejemplo 1'!$B$80</definedName>
    <definedName name="_Toc75886388" localSheetId="2">'Ejemplo 2'!$B$80</definedName>
    <definedName name="_Toc75886388" localSheetId="3">'Formulario propuesta ProyectoTD'!$B$80</definedName>
    <definedName name="_Toc75886388" localSheetId="0">'Instrucciones y comentarios'!#REF!</definedName>
    <definedName name="_Toc75886389" localSheetId="1">'Ejemplo 1'!$B$78</definedName>
    <definedName name="_Toc75886389" localSheetId="2">'Ejemplo 2'!$B$78</definedName>
    <definedName name="_Toc75886389" localSheetId="3">'Formulario propuesta ProyectoTD'!$B$78</definedName>
    <definedName name="_Toc75886389" localSheetId="0">'Instrucciones y comentarios'!#REF!</definedName>
    <definedName name="_Toc75886390" localSheetId="1">'Ejemplo 1'!$B$70</definedName>
    <definedName name="_Toc75886390" localSheetId="2">'Ejemplo 2'!$B$70</definedName>
    <definedName name="_Toc75886390" localSheetId="3">'Formulario propuesta ProyectoTD'!$B$70</definedName>
    <definedName name="_Toc75886390" localSheetId="0">'Instrucciones y comentarios'!#REF!</definedName>
    <definedName name="_Toc75886391" localSheetId="1">'Ejemplo 1'!$B$71</definedName>
    <definedName name="_Toc75886391" localSheetId="2">'Ejemplo 2'!$B$71</definedName>
    <definedName name="_Toc75886391" localSheetId="3">'Formulario propuesta ProyectoTD'!$B$71</definedName>
    <definedName name="_Toc75886391" localSheetId="0">'Instrucciones y comentarios'!#REF!</definedName>
    <definedName name="_Toc75886392" localSheetId="1">'Ejemplo 1'!$B$73</definedName>
    <definedName name="_Toc75886392" localSheetId="2">'Ejemplo 2'!$B$73</definedName>
    <definedName name="_Toc75886392" localSheetId="3">'Formulario propuesta ProyectoTD'!$B$73</definedName>
    <definedName name="_Toc75886392" localSheetId="0">'Instrucciones y comentarios'!#REF!</definedName>
    <definedName name="_Toc75886393" localSheetId="1">'Ejemplo 1'!$B$75</definedName>
    <definedName name="_Toc75886393" localSheetId="2">'Ejemplo 2'!$B$75</definedName>
    <definedName name="_Toc75886393" localSheetId="3">'Formulario propuesta ProyectoTD'!$B$75</definedName>
    <definedName name="_Toc75886393" localSheetId="0">'Instrucciones y comentarios'!#REF!</definedName>
    <definedName name="_Toc76046430" localSheetId="0">'Instrucciones y comentarios'!$A$2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6" i="1" l="1"/>
  <c r="C77" i="1" l="1"/>
  <c r="C70" i="1"/>
  <c r="D57" i="1"/>
  <c r="C57" i="1" s="1"/>
  <c r="D2" i="1"/>
  <c r="C16" i="1"/>
  <c r="C45" i="1" l="1"/>
  <c r="C2" i="1" s="1"/>
</calcChain>
</file>

<file path=xl/sharedStrings.xml><?xml version="1.0" encoding="utf-8"?>
<sst xmlns="http://schemas.openxmlformats.org/spreadsheetml/2006/main" count="482" uniqueCount="203">
  <si>
    <t>Nombre</t>
  </si>
  <si>
    <t>Cargo</t>
  </si>
  <si>
    <t>Identificación del Proyecto TD</t>
  </si>
  <si>
    <t xml:space="preserve">1.- </t>
  </si>
  <si>
    <t xml:space="preserve">1.1.- </t>
  </si>
  <si>
    <t>Título del Proyecto TD</t>
  </si>
  <si>
    <t>Promotor del Proyecto TD</t>
  </si>
  <si>
    <t xml:space="preserve">1.2.- </t>
  </si>
  <si>
    <t xml:space="preserve">1.3.- </t>
  </si>
  <si>
    <t>Director del Proyecto TD</t>
  </si>
  <si>
    <t>Título</t>
  </si>
  <si>
    <t>Otros colectivos que han manifestado interés y apoyan esta propuesta (Unidades, Servicios, Secciones, Centros, …)</t>
  </si>
  <si>
    <t xml:space="preserve">1.4.- </t>
  </si>
  <si>
    <t>Enumere</t>
  </si>
  <si>
    <t xml:space="preserve">2.- </t>
  </si>
  <si>
    <t xml:space="preserve">3.- </t>
  </si>
  <si>
    <t>Análisis de riesgos, incertidumbres, limitaciones y sinergias</t>
  </si>
  <si>
    <t>Detalles del Proyecto TD</t>
  </si>
  <si>
    <t>Descripción breve del proyecto TD</t>
  </si>
  <si>
    <t>Justifiique</t>
  </si>
  <si>
    <t>Etapas y plazos</t>
  </si>
  <si>
    <t>Descripción</t>
  </si>
  <si>
    <t>Especifique</t>
  </si>
  <si>
    <t>Indicador 1</t>
  </si>
  <si>
    <t>Indicador 2</t>
  </si>
  <si>
    <t>Indicador 3</t>
  </si>
  <si>
    <t>Indicador 4</t>
  </si>
  <si>
    <t>Indicador 5</t>
  </si>
  <si>
    <t>Indicador 6</t>
  </si>
  <si>
    <t>Indicador 7</t>
  </si>
  <si>
    <t>Indicador 8</t>
  </si>
  <si>
    <t>Describa</t>
  </si>
  <si>
    <t>Beneficios que aportaría este proyecto TD a la Universidad</t>
  </si>
  <si>
    <t xml:space="preserve">2.1.- </t>
  </si>
  <si>
    <t xml:space="preserve">2.2.- </t>
  </si>
  <si>
    <t xml:space="preserve">2.3.- </t>
  </si>
  <si>
    <t xml:space="preserve">2.4.- </t>
  </si>
  <si>
    <t xml:space="preserve">2.5.- </t>
  </si>
  <si>
    <t xml:space="preserve">2.6.- </t>
  </si>
  <si>
    <t xml:space="preserve">2.7.- </t>
  </si>
  <si>
    <t xml:space="preserve">2.8.- </t>
  </si>
  <si>
    <t xml:space="preserve">2.9.- </t>
  </si>
  <si>
    <r>
      <t>Grupos de interés</t>
    </r>
    <r>
      <rPr>
        <sz val="12"/>
        <color rgb="FF212529"/>
        <rFont val="Calibri"/>
        <family val="2"/>
      </rPr>
      <t xml:space="preserve"> </t>
    </r>
    <r>
      <rPr>
        <sz val="10"/>
        <color rgb="FF212529"/>
        <rFont val="Calibri"/>
        <family val="2"/>
      </rPr>
      <t>(Personas/unidades/secciones/colectivos que se verán beneficiados o afectados directa o indirectamente por este Proyecto TD)</t>
    </r>
  </si>
  <si>
    <t>Indicadores relevantes para evaluar los resultados e impacto del proyecto y hacer un seguimiento una vez puesto en producción</t>
  </si>
  <si>
    <t>Desarrollo informático</t>
  </si>
  <si>
    <t>Instalaciones, infraestructuras y equipamiento</t>
  </si>
  <si>
    <t>Servicios de terceros y suscripciones</t>
  </si>
  <si>
    <t>Principales etapas/hitos y plazos en que debería desarrollarse este proyecto y ponerse en producción</t>
  </si>
  <si>
    <t>¿La puesta en producción va a requerir obtener datos de UXXIEC (Gestión Económica), UXXIAC (Gestión Académica), UXXI-RRHH (Gestión de Recursos Humanos), UXXI Investigación, SICARTA (Gestión de la Investigación), etc?</t>
  </si>
  <si>
    <t xml:space="preserve">1.5.- </t>
  </si>
  <si>
    <t>Tipología de la propuesta</t>
  </si>
  <si>
    <t>Nombre de la solución</t>
  </si>
  <si>
    <t>Empresa</t>
  </si>
  <si>
    <t>Coste</t>
  </si>
  <si>
    <t>Necesidades adicionales</t>
  </si>
  <si>
    <t>¿La solución que se pretende abordar se puede adquirir mediante compra a un tercero?</t>
  </si>
  <si>
    <t>Leyes, reales decretos, reglamentos u otras normas que afecten al desarrollo o puesta en producción de este Proyecto TD</t>
  </si>
  <si>
    <t>Otros datos de interés para la valoración de la propuesta</t>
  </si>
  <si>
    <t xml:space="preserve">3.1.- </t>
  </si>
  <si>
    <t xml:space="preserve">4.- </t>
  </si>
  <si>
    <t xml:space="preserve">4.1.- </t>
  </si>
  <si>
    <t xml:space="preserve">4.2.- </t>
  </si>
  <si>
    <t xml:space="preserve">4.3.- </t>
  </si>
  <si>
    <t>Interés estratégico</t>
  </si>
  <si>
    <t xml:space="preserve">5.- </t>
  </si>
  <si>
    <t xml:space="preserve">5.1.- </t>
  </si>
  <si>
    <t xml:space="preserve">5.2.- </t>
  </si>
  <si>
    <t>Docencia y aprendizaje digital (TRAD-1)</t>
  </si>
  <si>
    <t>Mejora de la experiencia del usuario y accesibilidad (TRAD-2)</t>
  </si>
  <si>
    <t>Administración y gestión electrónica; simpificación administrativa (TRAD-3)</t>
  </si>
  <si>
    <t>Gobierno de los datos en la universidad digital (TRAD-4)</t>
  </si>
  <si>
    <t>Plan de transición energética en la Administración General del Estado (C11.I4)</t>
  </si>
  <si>
    <t>Transformación digital y modernización de las adminstraciones públicas (C11.I3)</t>
  </si>
  <si>
    <t>¿En qué medida cree que se relaciona con o contribuye a la propuesta al desarrollo de los objetivos del Plan Estratégico 2021-25 de la UPCT?</t>
  </si>
  <si>
    <t>Otro tipo</t>
  </si>
  <si>
    <t>Costes adicionales</t>
  </si>
  <si>
    <t>Puntuación obtenida</t>
  </si>
  <si>
    <t>Máximo</t>
  </si>
  <si>
    <t>1.- Identificación del Proyecto TD</t>
  </si>
  <si>
    <t>1.1.- Título del Proyecto TD</t>
  </si>
  <si>
    <t>1.3.- Promotor del Proyecto TD</t>
  </si>
  <si>
    <t>1.4.- Director del Proyecto TD</t>
  </si>
  <si>
    <t>1.5.- Otros colectivos que han manifestado interés y apoyan esta propuesta (Unidades, Servicios, Secciones, Centros, …)</t>
  </si>
  <si>
    <t>2.- Detalles del Proyecto TD</t>
  </si>
  <si>
    <t>2.1.- Descripción breve del proyecto TD</t>
  </si>
  <si>
    <t>2.2.- Principales etapas/hitos y plazos en que debería desarrollarse este proyecto y ponerse en producción</t>
  </si>
  <si>
    <t>2.3.- Resultados esperados (entregables) de este proyecto TD</t>
  </si>
  <si>
    <t>2.4.- Beneficios que aportaría este proyecto TD a la Universidad</t>
  </si>
  <si>
    <t>2.7.- Grupos de interés (Personas/unidades/secciones/colectivos que se verán beneficiados o afectados directa o indirectamente por este Proyecto TD)</t>
  </si>
  <si>
    <t>2.9.- Indicadores relevantes para evaluar los resultados e impacto del proyecto y hacer un seguimiento una vez puesto en producción</t>
  </si>
  <si>
    <t>3.- Interés estratégico</t>
  </si>
  <si>
    <t>3.1.- ¿En qué medida cree que se relaciona con o contribuye a la propuesta al desarrollo de los objetivos del Plan Estratégico 2021-25 de la UPCT?</t>
  </si>
  <si>
    <t>3.1.- ¿En qué medida cree que se relaciona la propuesta con las políticas NextGeneration EU?</t>
  </si>
  <si>
    <t>4.- Análisis de riesgos, incertidumbres, limitaciones y sinergias</t>
  </si>
  <si>
    <t>4.1.- Leyes, reales decretos, reglamentos u otras normas que afecten al desarrollo o puesta en producción de este Proyecto TD</t>
  </si>
  <si>
    <t>4.2.- Complejidades, incertidumbres, dificultades o limitaciones (funcionales, normativas, organizativas o de cualquier otro tipo) que podrían surgir al acometer cualquiera de las fases de desarrollo o puesta en producción de este Proyecto TD</t>
  </si>
  <si>
    <t>5.- Otros datos de interés para la valoración de la propuesta</t>
  </si>
  <si>
    <t>5.1.- ¿La puesta en producción va a requerir obtener datos de UXXIEC (Gestión Económica), UXXIAC (Gestión Académica), UXXI-RRHH (Gestión de Recursos Humanos), UXXI Investigación, SICARTA (Gestión de la Investigación), etc?</t>
  </si>
  <si>
    <t>5.2.- ¿La solución que se pretende abordar se puede adquirir mediante compra a un tercero?</t>
  </si>
  <si>
    <t>Presentación de propuestas</t>
  </si>
  <si>
    <t xml:space="preserve">Valoración de propuestas </t>
  </si>
  <si>
    <t>Instrucciones/ayuda para completar la solicitud</t>
  </si>
  <si>
    <t>Es importante que las propuestas incluyan información clara y completa.
Cualquier propuesta que no incluya detalles suficientes para ser valorada podría ser directamente desestimada por la Comisión de Nuevas Tecnologías y Transformación Digital.</t>
  </si>
  <si>
    <t>1.2.- Tipología de la propuesta</t>
  </si>
  <si>
    <t>Es la persona que propone el proyecto y tiene el cometido de defender la necesidad o conveniencia de su ejecución ante el Equipo de Gobierno. Debe ser necesariamente un miembro del Equipo de Gobierno, pues tiene que tener la máxima capacidad de decisión.</t>
  </si>
  <si>
    <t>Es el responsable funcional del proyecto. Usualmente se trata de un Jefe de Unidad o Servicio, Director de Departamento, Director de Centro o Decano. El Director del Proyecto TD, que conoce perfectamente el ámbito en el que se va a realizar el proyecto. Será el principal contacto durante la fase de desarrollo. Posteriormente ejercerá la dirección durante la puesta en marcha y ejecución del proyecto, siendo el responsable de asegurar que se consiguen los objetivos planteados en la propuesta.</t>
  </si>
  <si>
    <t>Identifique el tipo de propuesta según la tipología que aparece en el desplegable. Si fuera de una tipología diferente, especifíquelo.</t>
  </si>
  <si>
    <t>Incluya un título descriptivo que permita identificar la naturaleza y alcance de la propuesta.</t>
  </si>
  <si>
    <t>Identifique si hay otros colectivos que conocen la propuesta y están interesados en el desarrollo de la misma. No se trata de indicar quién se beneficia del proyecto (eso se indica en 2.7), sino de quienes apoyan la propuesta.</t>
  </si>
  <si>
    <t>Describa de forma clara y concisa en qué consiste la propuesta que se presenta.</t>
  </si>
  <si>
    <t>Resultados esperados de este proyecto TD</t>
  </si>
  <si>
    <t>Enumere y valore los resultados que se esperan obtener con la implementación de la propuesta. Se valorará especialmente el nivel de concreción en la descripción de los resultados previstos.</t>
  </si>
  <si>
    <t>Describa y valore cómo la acción propuesta puede favorecer el logro de los objetivos estratégicos de la Universidad, si dicha acción se enmarca en alguna política o normativa o bien puede aportar beneficios globales a la Universidad. En todo caso, se deben indicar cuáles son los objetivos, políticas, normativas o beneficios que se satisfacen.</t>
  </si>
  <si>
    <t>Describa y  justifique, las principales etapas/hitos y plazos en que debería desarrollarse y ponerse en producción el proceso que se pretende modelar con este Proyecto TD. Si lo estima necesario o conveniente, puede acompañar a la solicitud una figura, esquema, cronograma...</t>
  </si>
  <si>
    <t>Incluya en este apartado un conjunto de indicadores de éxito claros y medibles, y defina los valores que en cada caso servirán para evaluar el éxito, impacto o efecto de la implementación de la propuesta. Indique también  quién será la persona responsable en su momento de hacer el seguimiento y cuantificar los resultados de la puesta en producción de la iniciativa.</t>
  </si>
  <si>
    <t>Revise los ítems que se incluyen en el formulario y, para aquellos con los que considere que la propuesta tiene relación, indique con un valor entre 1 y 5, en qué medida considera que puede contribuir a la consecución de los objetivos estratégicos de la UPCT. Las puntuaciones que se asignen en este bloque podrán ser ajustadas/modificadas/corregidas por la Comisión de Nuevas Tecnologías y Transformación Digital o el Equipo de Gobierno durante el proceso de evaluación de la propuesta.</t>
  </si>
  <si>
    <t>Revise los ítems que se incluyen en el formulario y, para aquellos con los que considere que la propuesta tiene relación, indique con un valor entre 1 y 5, en qué medida considera que puede relacionarse con las inversiones previstas para los distintos componentes en que se estructuran los fondos NextGeneration EU. Las puntuaciones que se asignen en este bloque podrán ser ajustadas/modificadas/corregidas por la Comisión de Nuevas Tecnologías y Transformación Digital o el Equipo de Gobierno durante el proceso de evaluación de la propuesta.</t>
  </si>
  <si>
    <t>Indique cualquier factor o circunstancia que, tanto para bien como para mal, podría afectar durante cualquiera de las fases de desarrollo o puesta en producción de la propuesta realizada. Especial atención debe ponerse en el caso de que existan circunstancias tales como: necesidades de espacio asociadas que puedan condicionar la implementación de la propuesta, la generación de compromisos de gasto para ejercicios posteriores, ...</t>
  </si>
  <si>
    <t>¿Tienen disponibilidad el director y los responsables funcionales para implicarse en las fases de desarrollo y puesta en producción del proyecto? ¿Hay fechas de no disponibilidad?</t>
  </si>
  <si>
    <t>4.3.- ¿Tienen disponibilidad el director y los responsables funcionales para implicarse en las fases de desarrollo y puesta en producción del proyecto? ¿Hay fechas de no disponibilidad?</t>
  </si>
  <si>
    <t>Indique o no la existencia de esa disponibilidad, pues la colaboración de la parte proponente durante etapas de desarrollo e implementación de la solución puede ser importante. Indique especialmente los periodos de no disponibilidad o las dificultadas que pueda haber en este sentido, ya que, en algunos casos la falta de esa disponibilidad podría implicar retrasos o paralización del proyecto.</t>
  </si>
  <si>
    <t>Indique qué disposiciones legales, reglamentarias o normativas (estatales, regionales, de la propia UPCT) pueden afectar en alguna de las fases de proyecto. Especial interés debe prestarse a las que sean de obligado cumplimiento y puedan conducir a situaciones en las que la UPCT pueda verse afectada o comprometida.</t>
  </si>
  <si>
    <t>Especialmente en el caso de desarrollos de software es muy posible que existan soluciones comerciales a las que pueda recurrirse a la hora de abordar la solución propuesta. En estos casos conviene identificar la solución, la empresa proveedora y el coste estimado. En caso de existir varias, debe hacerse una priorización justificada de las mismas.
Es importante indicar si la aplicación de la solución propuesta lleva asociadas otras necesidades, en cuyo caso deben identificarse y cuantificarse.
Igualmente debe aclararse si el recurrir a soluciones de terceros lleva aparejada la necesidad de suscribir compromisos económicos de mantenimiento, suscripción,...</t>
  </si>
  <si>
    <t>Es indispensable que indique si para el correcto desempeño de la solución propuesta es necesario obtener datos de otras aplicaciones de uso interno o externo de la UPCT.</t>
  </si>
  <si>
    <t>Utilidad</t>
  </si>
  <si>
    <t>Transparencia y desarrollo sostenible (GODS-3): Contribución a los ODS</t>
  </si>
  <si>
    <t>Mejora reputacional (PINS-4): Análisis cuantitativo de rankings; Participación en redes universitarias y alianzas estratégicas</t>
  </si>
  <si>
    <t>Participación en redes internacionales (INT-2): Consorcios de universidades europeas - EUt+</t>
  </si>
  <si>
    <t>Aumento de la visibilidad institucional (PINS-3): Presencia permanente en la red; Promoción en medios de comunicación</t>
  </si>
  <si>
    <t>Mejora de resultados académicos (EXDI-2)</t>
  </si>
  <si>
    <t>¿En qué medida cree que se relaciona la propuesta con las políticas NextGeneration EU (PRTR)?</t>
  </si>
  <si>
    <t>Transformación de la adminstración para la ejecución del PRTR (C11.I5)</t>
  </si>
  <si>
    <t>Conectividad digital: Renovación y sostenibilidad de infraestructuras (C15.I4)</t>
  </si>
  <si>
    <t>Conectividad digital: Impulso de la Ciberseguridad (C15.I7)</t>
  </si>
  <si>
    <t>Reforma y fortalecimiento de las capacidades del sistema nacional de ciencia, tecnología e innovación (C17)</t>
  </si>
  <si>
    <r>
      <t xml:space="preserve">Plan Nacional de Competencias Digitales </t>
    </r>
    <r>
      <rPr>
        <i/>
        <sz val="11"/>
        <color theme="1"/>
        <rFont val="Calibri"/>
        <family val="2"/>
        <scheme val="minor"/>
      </rPr>
      <t>(digital skills)</t>
    </r>
    <r>
      <rPr>
        <sz val="11"/>
        <color theme="1"/>
        <rFont val="Calibri"/>
        <family val="2"/>
        <scheme val="minor"/>
      </rPr>
      <t>: Competencias digitales transversales (C19.I1)</t>
    </r>
  </si>
  <si>
    <r>
      <t xml:space="preserve">Plan Nacional de Competencias Digitales </t>
    </r>
    <r>
      <rPr>
        <i/>
        <sz val="11"/>
        <color theme="1"/>
        <rFont val="Calibri"/>
        <family val="2"/>
        <scheme val="minor"/>
      </rPr>
      <t>(digital skills)</t>
    </r>
    <r>
      <rPr>
        <sz val="11"/>
        <color theme="1"/>
        <rFont val="Calibri"/>
        <family val="2"/>
        <scheme val="minor"/>
      </rPr>
      <t>: Transformación digital de la educación (C19.I2)</t>
    </r>
  </si>
  <si>
    <r>
      <t xml:space="preserve">Plan Nacional de Competencias Digitales </t>
    </r>
    <r>
      <rPr>
        <i/>
        <sz val="11"/>
        <color theme="1"/>
        <rFont val="Calibri"/>
        <family val="2"/>
        <scheme val="minor"/>
      </rPr>
      <t>(digital skills)</t>
    </r>
    <r>
      <rPr>
        <sz val="11"/>
        <color theme="1"/>
        <rFont val="Calibri"/>
        <family val="2"/>
        <scheme val="minor"/>
      </rPr>
      <t>: Competencias digitales para el empleo (C19.I3)</t>
    </r>
  </si>
  <si>
    <r>
      <t xml:space="preserve">Plan Nacional de Competencias Digitales </t>
    </r>
    <r>
      <rPr>
        <i/>
        <sz val="11"/>
        <color theme="1"/>
        <rFont val="Calibri"/>
        <family val="2"/>
        <scheme val="minor"/>
      </rPr>
      <t>(digital skills)</t>
    </r>
    <r>
      <rPr>
        <sz val="11"/>
        <color theme="1"/>
        <rFont val="Calibri"/>
        <family val="2"/>
        <scheme val="minor"/>
      </rPr>
      <t>: Profesionales digitales (C19.I4)</t>
    </r>
  </si>
  <si>
    <t>Modernización y digitalización del sistema educativo: Formación y capacitación del PDI (C21.I4)</t>
  </si>
  <si>
    <t>Mejora de infraestructuras digitales, el equipamiento, las tecnologías, la docencia y la evaluación digitales universitarios (C21.I5)</t>
  </si>
  <si>
    <t>Promoción de la calidad docente (EXDI-1)</t>
  </si>
  <si>
    <t>Urgencia</t>
  </si>
  <si>
    <t>Debe hacerse antes de …</t>
  </si>
  <si>
    <t>Conviene hacerlo pronto</t>
  </si>
  <si>
    <t>No es urgente</t>
  </si>
  <si>
    <t>Debería estar hecho desde hace tiempo</t>
  </si>
  <si>
    <t>Es recomendable</t>
  </si>
  <si>
    <t>Es necesario</t>
  </si>
  <si>
    <t>Es imprescindible/crítico</t>
  </si>
  <si>
    <t>Efectos en un ámbito muy reducido</t>
  </si>
  <si>
    <t>Efectos en ámbitos concretos</t>
  </si>
  <si>
    <t>Efectos bastante generalizados</t>
  </si>
  <si>
    <t>Efectos sobre toda la comunidad UPCT</t>
  </si>
  <si>
    <t>Impacto directo e indirecto</t>
  </si>
  <si>
    <t>Es conveniente pero prescindible</t>
  </si>
  <si>
    <t>Importancia/Necesidad</t>
  </si>
  <si>
    <t>Elija opción</t>
  </si>
  <si>
    <t>Importancia y necesidad del proyecto</t>
  </si>
  <si>
    <t>Impacto directo o indirecto del proyecto</t>
  </si>
  <si>
    <t>Urgencia del proyecto</t>
  </si>
  <si>
    <t>2.5.- Importancia y necesidad del proyecto</t>
  </si>
  <si>
    <t>2.6.- Urgencia del proyecto</t>
  </si>
  <si>
    <t>2.8.- Impacto directo o indirecto del proyecto</t>
  </si>
  <si>
    <t xml:space="preserve">Valore y justifique la urgencia que a su juicio tiene la propuesta. Destacar en el caso de que se trate de una actuación que forzosamente haya de llevarse a cabo por razones legales o de otra naturaleza, sin olvidar hacer referencia a las fechas en que dicha obligación debería estar satisfecha. </t>
  </si>
  <si>
    <t>Valore y justifique la importancia o conveniencia y necesidad que a su juicio tiene la propuesta. Se valorará especialmente que la propuesta esté alineada con los intereses estratégicos de la UPCT que se indican en el apartdo 3.</t>
  </si>
  <si>
    <r>
      <t xml:space="preserve">Para </t>
    </r>
    <r>
      <rPr>
        <b/>
        <sz val="14"/>
        <color theme="1"/>
        <rFont val="Calibri"/>
        <family val="2"/>
        <scheme val="minor"/>
      </rPr>
      <t>crear párrafos</t>
    </r>
    <r>
      <rPr>
        <sz val="14"/>
        <color theme="1"/>
        <rFont val="Calibri"/>
        <family val="2"/>
        <scheme val="minor"/>
      </rPr>
      <t xml:space="preserve"> en una celda use la combinación de teclas </t>
    </r>
    <r>
      <rPr>
        <b/>
        <i/>
        <sz val="14"/>
        <color rgb="FFC00000"/>
        <rFont val="Calibri (Cuerpo)"/>
      </rPr>
      <t>alt+Enter</t>
    </r>
  </si>
  <si>
    <t>Formación en competencias digitales y para el empleo</t>
  </si>
  <si>
    <t>NextGeneration EU – Proyectos de Transformación Digital – Instrucciones y comentarios</t>
  </si>
  <si>
    <t>Reserva</t>
  </si>
  <si>
    <r>
      <t xml:space="preserve">Las propuestas se valoran y priorizarán atendiendo a los 5 bloques principales en que se ha estructurado la ficha de propuestas. Cada uno de estos bloques puede alcanzar la puntuación máxima que se indica en la propia ficha. El conjunto de los 5 bloques en que se divide la ficha de propuestas permite obtener un máximo de 100 puntos. A la puntuación de cada bloque contribuyen proporcionalmente los distintos subapartados en que se divide. Cada subapartado de un bloque será valorado en una escala de 0 a 5 puntos.
Las puntuaciones que los solicitantes asignen en el bloque </t>
    </r>
    <r>
      <rPr>
        <i/>
        <sz val="12"/>
        <rFont val="Calibri"/>
        <family val="2"/>
        <scheme val="minor"/>
      </rPr>
      <t>3.- Interés estratégico</t>
    </r>
    <r>
      <rPr>
        <sz val="12"/>
        <rFont val="Calibri"/>
        <family val="2"/>
        <scheme val="minor"/>
      </rPr>
      <t xml:space="preserve"> podrán ser ajustadas/modificadas/corregidas por la Comisión de Nuevas Tecnologías y Transformación Digital o el Equipo de Dirección durante el proceso de evaluación de la propuesta.
Durante el proceso de valoración de las propuestas y de preparación de las memorias para las convocatorias NextGeneration se podrá convocar a los promotores y directores para clarificar y completar los aspectos oportunos.
Una vez valorados los proyectos y en función de las condiciones establecidas en las bases de las convocatorias NextGeneration, desde la UPCT se elaborarán solicitudes para la obtención de fondos extraordinarios. Las solicitudes serán tan ambiciosas como las convocatorias y las posibilidades del equipo humano de la UPCT permitan, es decir, se tratará de dar cabida al máximo de proyectos/iniciativas.</t>
    </r>
  </si>
  <si>
    <t>Con los proyectos cuya ejecución no pueda canalizarse a través de las iniciativas NextGeneration se constituirá una lista de reserva priorizada. 
Esta lista de reserva de propuestas priorizadas servirá para orientar y perfilar la estrategia digital de la UPCT y, sobre todo, para dar contenido a las solicitudes de fondos a los que en materia de transformación digital pueda concurrir nuestra Universidad.
Esta lista de reserva de propuestas priorizadas también servirá como punto de partida para generar una cartera de proyectos en los próximos meses.</t>
  </si>
  <si>
    <t>Gestión de Practicas Externas</t>
  </si>
  <si>
    <t>Las prácticas académicas externas constituyen una actividad de naturaleza formativa y carácter práctico dirigidas a aplicar, complementar e integrar los conocimientos adquiridos en la formación académica de los estudiantes universitarios. 
Se necesita una herramienta que permita la gestión de solicitudes de prácticas externas (curriculares y extracurriculares), que incluya: la firma del convenio de colaboración universidad/empresa; la realización telemática de ofertas por parte de las empresas; la solicitud de una práctica por parte del alumno. También deberá incluir herramientas para facilitar el seguimiento y valoración final de la práctica.</t>
  </si>
  <si>
    <t>- Dar mayor visibilidad al espacio de colaboración entre Universidad/Empresa 
- Facilitar la presentación de solicitudes y proporcionar una herramienta para que el alumno genere un CV uniforme y fácilmente valorable.
- Mejorar la gestión de prácticas, identificar bloqueos en la tramitación, obtener información automáticamente a partir de la integración con la base de datos de gestión académica (UXXIAC).
- Simplificar y reducir los plazos de la firma de documentos (convenios y anexos) mediante el uso de firma digital. 
- Facilitar el seguimiento de realización de la práctica y la comunicación entre alumno y tutores, mediante mensajes, chat, y otras herramientas.</t>
  </si>
  <si>
    <t>El desarrollo de este proyecto afecta principalmente a los siguientes colectivos:
- 1000 alumnos (por curso académico).
- 400 gestores/tutores de empresas.
- 6 gestores del COIE.
- 8 coordinadores de centro.
- 50 tutores académicos.
- Secretaría General
- Rector</t>
  </si>
  <si>
    <t>Actualmente, las necesidades de gestión de prácticas externas curriculares y extracurriculares están cubiertas por un software de terceros, aunque este software resulta muy deficiente. 
El desarrollar nuevo software implicaría un ahorro en la facturación anual del software de terceros.
Una vez desarrollado, la puesta en marcha debería ser acometida al principio del curso (en septiembre).</t>
  </si>
  <si>
    <t>La Urgencia es MEDIA, pues, aunque estamos damos un servicio con el sistema actual, el software resulta costoso de mantener, tanto económicamente como funcionalmente.</t>
  </si>
  <si>
    <t>1. Real Decreto 592/2014, de 11 de julio, por el que se regulan las prácticas académicas externas de los estudiantes universitarios (texto consolidado a 30 de julio de 2014) 
2. Reglamento para la realización de prácticas externas de estudiantes universitarios en entidades colaboradoras de la Universidad Politécnica de Cartagena, aprobado en Consejo de Gobierno de 19 de julio de 2018 (actualizado a 12 de diciembre de 2019). Entrará en vigor al día siguiente de su publicación en el BORM</t>
  </si>
  <si>
    <t>- Obligar a la firma digital en las empresas, para la firma del convenio.
- Que los implicados en la firma del anexo puedan firmar con firma no criptográfica y que el anexo vaya firmado con sello de órgano de la Universidad.
- Involucrar de manera activa a los tutores académicos y de empresa en el seguimiento de la práctica.</t>
  </si>
  <si>
    <t>Durante los periodos de julio, septiembre y octubre la disponibilidad es baja, debido a que es el periodo de mayor carga del COIE. El resto del año tienen disponibilidad para implicarse en el proyecto de manera activa (reuniones para especificaciones, pruebas, etc.).</t>
  </si>
  <si>
    <t>Actualmente, la universidad viene utilizando un desarrollo de terceros que no cumple con las necesidades y expectativas.</t>
  </si>
  <si>
    <t>El sistema va a requerir datos personales y académicos para incorporarlos en el currículum vitae del alumno: notas, títulos obtenidos, cursos realizados en la UPCT.</t>
  </si>
  <si>
    <t>Se espera disponer de una aplicación en la que:
1. El alumno cumplimenta su currículum vitae.
2. Las empresas deben firmar digitalmente un convenio con la Universidad antes de poder ofertar prácticas externas.
3. Las empresas dan de alta ofertas de prácticas externas.
4. El COIE revisa las ofertas de prácticas externas, antes de su publicación.
5. Los alumnos solicitan una práctica
6. El COIE gestiona las solicitudes de los alumnos
7. Los coordinadores de Centro asignan tutores académicos a cada práctica.
8. Una vez asignada la práctica, antes de su comienzo, se realiza la firma digital del anexo.
9. Se realiza el seguimiento de la práctica por parte de los tutores académicos y de empresa.
10. Una vez termina la práctica el alumno sube una memoria.
11. Los tutores evalúan la práctica una vez finalizada. 
12. Se genera un certificado digital de que el alumno ha realizado la práctica. 
Otras consideraciones
13. Es necesario un módulo de explotación de datos estadísticos sobre las prácticas.
14. Se requiere integración con UXXIAC para obtención del expediente del alumno.
15. Se requerirá envío de mensajes y SMS a los tutores para el seguimiento de la práctica.</t>
  </si>
  <si>
    <t>Ayuda a la internacionalización de la Unión Europea</t>
  </si>
  <si>
    <t>Se desea adquirir un software que gestione la movilidad internacional de alumnos salientes y entrantes. Debe incluir la matriculación de los estudiantes y ofrecer acceso a los expedientes de origen de los estudiantes. El proyecto supondrá selección del software, la compra de licencias, el coste de los consultores que van a implantar el software en la universidad, la formación necesaria y el alojamiento en cloud de dicho software durante el primer año.</t>
  </si>
  <si>
    <t xml:space="preserve">El desarrollo de este proyecto afecta principalmente a los siguientes colectivos:
- 300 alumnos/año Outgoing (Se van a estudiar a europa)
- 300 de alumno/año Incoming 
- 600 profesores
- 2 gestores del Servicio de RRII
- 2 gestores de la Unidad de Gestión Académica
- 2 técnicos de la Unidad de Informática </t>
  </si>
  <si>
    <t>Un conjunto de universidades está realizando un desarrollo colaborativo. Entre esas universidades está la de Jaén, Huelva, La Laguna y la Rey Juan Carlos. Hemos evaluado el software y nos interesa adherirnos al desarrollo. La Universidad que está liderando el proyecto es la Universidad de Almería. Ofrecen el desarrollo en la nube, aunque se tienen que conectar a nuestra base de datos de académico.</t>
  </si>
  <si>
    <t>El sistema va a requerir una fuerte integración con UXXIAC (Académico), para obtener datos personales, asignaturas de los planes de estudias, expediente del alumno, notas medías, etc.</t>
  </si>
  <si>
    <t>Número de estudiantes incoming/ougoing</t>
  </si>
  <si>
    <t>Tiempo medio de matriculación del estudiante incoming</t>
  </si>
  <si>
    <t>Incremento del porcentaje de movilidad respecto al curso anterior</t>
  </si>
  <si>
    <t>Tiempo medio de gestión de una convocatoria</t>
  </si>
  <si>
    <t>Al concluir el proyecto la Universidad debe disponer:
· De un software de gestión de movilidad de estudiantes disponible para todos los estudiantes de la universidad y para cualquier estudiante extranjero que desee estudiar en nuestra universidad.
· El software debe estar alojado en un cloud por un año y con todas las medidas de seguridad necesarias.
· Debe haberse realizado un proyecto piloto y luego una campaña de matriculación de estudiantes salientes y entrantes.
· Al finalizar el proyecto se elaborará un informe que determine su éxito del proyecto y la satisfacción de todos los implicados.</t>
  </si>
  <si>
    <t>El proyecto contribuirá a alcanzar los siguientes objetivos estratégicos de la Universidad:
· Impulsar la internacionalización
· Promover la Administración Electrónica (una administración sin papeles).
· Incrementar el número de estudiantes
· Aumentar la satisfacción de los universitarios
Además, conseguirá optimizar la inversión gracias a la ayuda concedida por la Unión Europea.</t>
  </si>
  <si>
    <t>Entre los riesgos posibles cabe destacar:
· El software va a ser un desarrollo externo, lo que significa que el ritmo con el que evoluciona este software va a depender del proveedor y no de la universidad que solo puede conseguir esto con desarrollos propios.
· El alojamiento también es externo, ya que alojarlo internamente es más costoso, lo que significa que hay que elegir a un buen proveedor que ofrezca todas las garantías de seguridad.
· Si no se pone en marcha este proyecto en este momento se pierde la ayuda que ofrece la Unión Europea que asciende al 60% de la inversión.
· Otras universidades van a concurrir a esta ayuda y van a disponer de esta gestión en menos de un año, si nuestra universidad no lo hace se encontrará en desventaja competitiva con estas universidades.</t>
  </si>
  <si>
    <t>Cuantifique/estime</t>
  </si>
  <si>
    <t>Complejidades, incertidumbres, riegos, dificultades o limitaciones (funcionales, normativas, organizativas o de cualquier otro tipo) que podrían surgir al acometer cualquiera de las fases de desarrollo o puesta en producción de este Proyecto TD</t>
  </si>
  <si>
    <t>- El Servicio de Relaciones Internacionales: Gestiona todo el proceso de las becas de movilidad, tanto de los alumnos entrantes como salientes (incoming/outgoing).
- El Coordinador RRII: Participa en la elaboración de la normativa. 
- La Unidad de Gestión Académica: Define los planes de estudios para alumnos de movilidad. Configura la automatrícula para los alumnos</t>
  </si>
  <si>
    <t>- El Centro de Orientación y Empleo (COIE): Gestiona todo el proceso de las prácticas externas, desde las ofertas hasta la ejecución.
- El Coordinador de Empleo y Emprendimiento: Participa en la elaboración de la normativa. 
- Coordinadores de Centros: Coordinan las prácticas en los centros. Hacen de enlace entre el tutor académico, el alumno y la empresa.
- Secretaría General: Firma el certificado de prácticas.
- Rector: Firma los convenios con las empresas.</t>
  </si>
  <si>
    <t>Identifique los distintos colectivos o grupos de interés (alumnos, personal de la universidad, personal de determinadas unidades administrativas, personal de un centro, etc.) que van a actuar en el desarrollo de la acción o a los que va a afectar/beneficiar de forma directa o indirecta la solución propuesta en cualquiera de sus roles. De forma orientativa puede considerar los grupos de interés atendiendo a los siguientes roles: Diseño (quienes toman tomarán parte activa en la especificación funcional y de requisitos del sistema), Formación (quienes recibirán la formación sobre operación y uso), Usuarios, Comunicación (quienes deben conocer la existencia del sistema, aunque no sean usuarios), ...</t>
  </si>
  <si>
    <t>Estime a cuántas personas/colectivos afectará de forma directa o indirecta la implantación de esta propuesta. Indique también si es posible de qué manera se verán afectados.</t>
  </si>
  <si>
    <r>
      <t xml:space="preserve">NextGeneration EU - Proyectos de Transformación Digital es una iniciativa que pretende recoger las necesidades relacionadas con la transformación digital y las tecnologías de la información, con el objeto de poder responder adecuadamente a las convocatorias NextGeneration que se lanzarán en las próximas semanas/meses.
</t>
    </r>
    <r>
      <rPr>
        <b/>
        <u/>
        <sz val="14"/>
        <color rgb="FFC00000"/>
        <rFont val="Calibri (Cuerpo)"/>
      </rPr>
      <t>Es válida toda propuesta que contribuya a la transformación digital de la UPCT</t>
    </r>
    <r>
      <rPr>
        <b/>
        <sz val="12"/>
        <color rgb="FFC00000"/>
        <rFont val="Calibri (Cuerpo)"/>
      </rPr>
      <t xml:space="preserve">
cualquiera que sea su naturaleza (software, hardware, infraestructuras o instalaciones, formación…).
No se trata solo de desarrollo de aplicaciones que pueda realizar la Unidad de Informática.</t>
    </r>
    <r>
      <rPr>
        <sz val="12"/>
        <rFont val="Calibri"/>
        <family val="2"/>
        <scheme val="minor"/>
      </rPr>
      <t xml:space="preserve">
</t>
    </r>
    <r>
      <rPr>
        <b/>
        <sz val="12"/>
        <rFont val="Calibri"/>
        <family val="2"/>
        <scheme val="minor"/>
      </rPr>
      <t xml:space="preserve">Es un proceso participativo que contribuye a mejorar el Gobierno de la Transformación Digital y las Tecnologías de la Información de la UPCT, pues permite conocer mejor las necesidades reales de nuestra Universidad en estas materias y nos coloca en mejor posición cara a la obtención de </t>
    </r>
    <r>
      <rPr>
        <b/>
        <u/>
        <sz val="12"/>
        <rFont val="Calibri (Cuerpo)"/>
      </rPr>
      <t>fondos NextGeneration EU</t>
    </r>
    <r>
      <rPr>
        <b/>
        <sz val="12"/>
        <rFont val="Calibri"/>
        <family val="2"/>
        <scheme val="minor"/>
      </rPr>
      <t>.</t>
    </r>
    <r>
      <rPr>
        <sz val="12"/>
        <rFont val="Calibri"/>
        <family val="2"/>
        <scheme val="minor"/>
      </rPr>
      <t xml:space="preserve">
Las propuestas se harán usando la plantilla que se incluye en la segunda hoja de este archivo. Solo se puede interartuar con las </t>
    </r>
    <r>
      <rPr>
        <sz val="12"/>
        <color rgb="FFC00000"/>
        <rFont val="Calibri (Cuerpo)"/>
      </rPr>
      <t>celdas bordeadas con un margen rojo</t>
    </r>
    <r>
      <rPr>
        <sz val="12"/>
        <rFont val="Calibri"/>
        <family val="2"/>
        <scheme val="minor"/>
      </rPr>
      <t xml:space="preserve">.
</t>
    </r>
    <r>
      <rPr>
        <b/>
        <sz val="12"/>
        <color rgb="FFC00000"/>
        <rFont val="Calibri (Cuerpo)"/>
      </rPr>
      <t xml:space="preserve">No hay campos obligatorios, </t>
    </r>
    <r>
      <rPr>
        <b/>
        <u/>
        <sz val="12"/>
        <color rgb="FFC00000"/>
        <rFont val="Calibri (Cuerpo)"/>
      </rPr>
      <t>no es necesario cumplimentarlos todos</t>
    </r>
    <r>
      <rPr>
        <b/>
        <sz val="12"/>
        <color rgb="FFC00000"/>
        <rFont val="Calibri (Cuerpo)"/>
      </rPr>
      <t>, pero, cuanto más completa sea la propuesta más fácil será su gestión posterior</t>
    </r>
    <r>
      <rPr>
        <sz val="12"/>
        <color rgb="FFC00000"/>
        <rFont val="Calibri"/>
        <family val="2"/>
        <scheme val="minor"/>
      </rPr>
      <t>,</t>
    </r>
    <r>
      <rPr>
        <sz val="12"/>
        <rFont val="Calibri"/>
        <family val="2"/>
        <scheme val="minor"/>
      </rPr>
      <t xml:space="preserve"> aumentando sus posibilidades de ser considerada o incluida en una propuesta NextGeneration de la UPCT para la obtención de fondos extraordinarios.
Puede escribir en cada celda tanto como necesite, son autoexpandibles, pero se recomienda concreción y brevedad al cumplimentar el formulario.
Si desea escribir usando varios párrafos, cada vez que quiera empezar uno nuevo pulse la combinación de teclas </t>
    </r>
    <r>
      <rPr>
        <b/>
        <i/>
        <sz val="12"/>
        <color rgb="FFC00000"/>
        <rFont val="Calibri (Cuerpo)"/>
      </rPr>
      <t>alt+Enter</t>
    </r>
    <r>
      <rPr>
        <sz val="12"/>
        <rFont val="Calibri"/>
        <family val="2"/>
        <scheme val="minor"/>
      </rPr>
      <t>.
Además de estas instrucciones y comentarios tiene en este archivo dos ejemplos que le pueden ayudar a completar la propuesta.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</si>
</sst>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2"/>
      <color theme="1"/>
      <name val="Calibri"/>
      <family val="2"/>
      <scheme val="minor"/>
    </font>
    <font>
      <b/>
      <sz val="12"/>
      <color theme="0"/>
      <name val="Calibri"/>
      <family val="2"/>
      <scheme val="minor"/>
    </font>
    <font>
      <b/>
      <sz val="12"/>
      <color theme="1"/>
      <name val="Calibri"/>
      <family val="2"/>
      <scheme val="minor"/>
    </font>
    <font>
      <sz val="11"/>
      <color theme="1"/>
      <name val="Calibri"/>
      <family val="2"/>
      <scheme val="minor"/>
    </font>
    <font>
      <sz val="14"/>
      <color theme="1"/>
      <name val="Calibri"/>
      <family val="2"/>
      <scheme val="minor"/>
    </font>
    <font>
      <sz val="11"/>
      <color rgb="FF212529"/>
      <name val="Calibri"/>
      <family val="2"/>
      <scheme val="minor"/>
    </font>
    <font>
      <sz val="16"/>
      <color theme="0"/>
      <name val="Calibri"/>
      <family val="2"/>
      <scheme val="minor"/>
    </font>
    <font>
      <b/>
      <sz val="16"/>
      <color theme="0"/>
      <name val="Calibri"/>
      <family val="2"/>
      <scheme val="minor"/>
    </font>
    <font>
      <sz val="8"/>
      <name val="Calibri"/>
      <family val="2"/>
      <scheme val="minor"/>
    </font>
    <font>
      <b/>
      <sz val="12"/>
      <color rgb="FF212529"/>
      <name val="Calibri"/>
      <family val="2"/>
      <scheme val="minor"/>
    </font>
    <font>
      <b/>
      <sz val="12"/>
      <color theme="1"/>
      <name val="Calibri"/>
      <family val="2"/>
    </font>
    <font>
      <b/>
      <sz val="12"/>
      <color rgb="FF212529"/>
      <name val="Calibri"/>
      <family val="2"/>
    </font>
    <font>
      <sz val="12"/>
      <color rgb="FF212529"/>
      <name val="Calibri"/>
      <family val="2"/>
    </font>
    <font>
      <sz val="10"/>
      <color rgb="FF212529"/>
      <name val="Calibri"/>
      <family val="2"/>
    </font>
    <font>
      <sz val="12"/>
      <color rgb="FF212529"/>
      <name val="Calibri"/>
      <family val="2"/>
      <scheme val="minor"/>
    </font>
    <font>
      <b/>
      <sz val="24"/>
      <color theme="0"/>
      <name val="Calibri"/>
      <family val="2"/>
      <scheme val="minor"/>
    </font>
    <font>
      <b/>
      <sz val="12"/>
      <name val="Calibri"/>
      <family val="2"/>
      <scheme val="minor"/>
    </font>
    <font>
      <sz val="12"/>
      <name val="Calibri"/>
      <family val="2"/>
      <scheme val="minor"/>
    </font>
    <font>
      <b/>
      <sz val="12"/>
      <color rgb="FFC00000"/>
      <name val="Calibri (Cuerpo)"/>
    </font>
    <font>
      <b/>
      <u/>
      <sz val="14"/>
      <color rgb="FFC00000"/>
      <name val="Calibri (Cuerpo)"/>
    </font>
    <font>
      <sz val="12"/>
      <color rgb="FFC00000"/>
      <name val="Calibri (Cuerpo)"/>
    </font>
    <font>
      <b/>
      <u/>
      <sz val="12"/>
      <name val="Calibri (Cuerpo)"/>
    </font>
    <font>
      <i/>
      <sz val="12"/>
      <name val="Calibri"/>
      <family val="2"/>
      <scheme val="minor"/>
    </font>
    <font>
      <b/>
      <sz val="16"/>
      <color theme="1"/>
      <name val="Calibri"/>
      <family val="2"/>
      <scheme val="minor"/>
    </font>
    <font>
      <b/>
      <i/>
      <sz val="12"/>
      <color rgb="FFC00000"/>
      <name val="Calibri (Cuerpo)"/>
    </font>
    <font>
      <b/>
      <i/>
      <sz val="14"/>
      <color rgb="FFC00000"/>
      <name val="Calibri (Cuerpo)"/>
    </font>
    <font>
      <b/>
      <sz val="16"/>
      <color theme="5" tint="-0.249977111117893"/>
      <name val="Calibri"/>
      <family val="2"/>
      <scheme val="minor"/>
    </font>
    <font>
      <i/>
      <sz val="11"/>
      <color theme="1"/>
      <name val="Calibri"/>
      <family val="2"/>
      <scheme val="minor"/>
    </font>
    <font>
      <b/>
      <sz val="14"/>
      <color theme="1"/>
      <name val="Calibri"/>
      <family val="2"/>
      <scheme val="minor"/>
    </font>
    <font>
      <b/>
      <u/>
      <sz val="12"/>
      <color rgb="FFC00000"/>
      <name val="Calibri (Cuerpo)"/>
    </font>
    <font>
      <sz val="12"/>
      <color rgb="FFC00000"/>
      <name val="Calibri"/>
      <family val="2"/>
      <scheme val="minor"/>
    </font>
  </fonts>
  <fills count="9">
    <fill>
      <patternFill patternType="none"/>
    </fill>
    <fill>
      <patternFill patternType="gray125"/>
    </fill>
    <fill>
      <patternFill patternType="solid">
        <fgColor theme="9" tint="0.39997558519241921"/>
        <bgColor indexed="64"/>
      </patternFill>
    </fill>
    <fill>
      <patternFill patternType="solid">
        <fgColor rgb="FF1D55A0"/>
        <bgColor indexed="64"/>
      </patternFill>
    </fill>
    <fill>
      <patternFill patternType="solid">
        <fgColor rgb="FF74B0DD"/>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75B1DE"/>
        <bgColor indexed="64"/>
      </patternFill>
    </fill>
    <fill>
      <patternFill patternType="solid">
        <fgColor theme="5" tint="0.59999389629810485"/>
        <bgColor indexed="64"/>
      </patternFill>
    </fill>
  </fills>
  <borders count="9">
    <border>
      <left/>
      <right/>
      <top/>
      <bottom/>
      <diagonal/>
    </border>
    <border>
      <left/>
      <right style="medium">
        <color indexed="64"/>
      </right>
      <top/>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auto="1"/>
      </right>
      <top style="medium">
        <color rgb="FFC00000"/>
      </top>
      <bottom style="medium">
        <color rgb="FFC00000"/>
      </bottom>
      <diagonal/>
    </border>
    <border>
      <left/>
      <right style="medium">
        <color auto="1"/>
      </right>
      <top style="thin">
        <color rgb="FFC00000"/>
      </top>
      <bottom style="thin">
        <color rgb="FFC00000"/>
      </bottom>
      <diagonal/>
    </border>
    <border>
      <left/>
      <right style="medium">
        <color auto="1"/>
      </right>
      <top style="thin">
        <color rgb="FFC00000"/>
      </top>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s>
  <cellStyleXfs count="1">
    <xf numFmtId="0" fontId="0" fillId="0" borderId="0"/>
  </cellStyleXfs>
  <cellXfs count="67">
    <xf numFmtId="0" fontId="0" fillId="0" borderId="0" xfId="0"/>
    <xf numFmtId="0" fontId="0" fillId="0" borderId="0" xfId="0" applyFill="1" applyBorder="1"/>
    <xf numFmtId="0" fontId="0" fillId="0" borderId="0" xfId="0" applyFont="1" applyBorder="1"/>
    <xf numFmtId="0" fontId="0" fillId="0" borderId="0" xfId="0" applyBorder="1"/>
    <xf numFmtId="0" fontId="0" fillId="0" borderId="0" xfId="0" applyAlignment="1"/>
    <xf numFmtId="0" fontId="7" fillId="3" borderId="0" xfId="0" applyFont="1" applyFill="1" applyAlignment="1">
      <alignment horizontal="right"/>
    </xf>
    <xf numFmtId="0" fontId="2" fillId="4" borderId="0" xfId="0" applyFont="1" applyFill="1" applyAlignment="1">
      <alignment horizontal="right"/>
    </xf>
    <xf numFmtId="0" fontId="5" fillId="5" borderId="0" xfId="0" applyFont="1" applyFill="1" applyAlignment="1">
      <alignment horizontal="right" vertical="center"/>
    </xf>
    <xf numFmtId="0" fontId="10" fillId="4" borderId="0" xfId="0" applyFont="1" applyFill="1" applyAlignment="1">
      <alignment horizontal="right"/>
    </xf>
    <xf numFmtId="0" fontId="11" fillId="4" borderId="0" xfId="0" applyFont="1" applyFill="1" applyAlignment="1">
      <alignment horizontal="right" vertical="center"/>
    </xf>
    <xf numFmtId="0" fontId="0" fillId="0" borderId="1" xfId="0" applyFont="1" applyBorder="1" applyAlignment="1">
      <alignment wrapText="1"/>
    </xf>
    <xf numFmtId="0" fontId="3" fillId="0" borderId="0" xfId="0" applyFont="1" applyBorder="1" applyAlignment="1">
      <alignment horizontal="left" vertical="center"/>
    </xf>
    <xf numFmtId="0" fontId="0" fillId="0" borderId="0" xfId="0" applyBorder="1" applyAlignment="1"/>
    <xf numFmtId="0" fontId="0" fillId="0" borderId="0" xfId="0" applyBorder="1" applyAlignment="1">
      <alignment horizontal="center"/>
    </xf>
    <xf numFmtId="0" fontId="0" fillId="0" borderId="0" xfId="0" applyFill="1" applyBorder="1" applyAlignment="1">
      <alignment horizontal="center"/>
    </xf>
    <xf numFmtId="0" fontId="14" fillId="7" borderId="0" xfId="0" applyFont="1" applyFill="1" applyAlignment="1">
      <alignment horizontal="center" vertical="center"/>
    </xf>
    <xf numFmtId="0" fontId="6" fillId="3" borderId="0" xfId="0" applyFont="1" applyFill="1" applyBorder="1" applyAlignment="1">
      <alignment horizontal="center" vertical="center"/>
    </xf>
    <xf numFmtId="0" fontId="0" fillId="7" borderId="0" xfId="0" applyFill="1" applyBorder="1" applyAlignment="1">
      <alignment horizontal="center"/>
    </xf>
    <xf numFmtId="0" fontId="14" fillId="0" borderId="0" xfId="0" applyFont="1" applyFill="1" applyAlignment="1">
      <alignment horizontal="center" vertical="center"/>
    </xf>
    <xf numFmtId="0" fontId="0" fillId="0" borderId="0" xfId="0" applyFont="1" applyFill="1" applyBorder="1"/>
    <xf numFmtId="0" fontId="5" fillId="5" borderId="2" xfId="0" applyFont="1" applyFill="1" applyBorder="1" applyAlignment="1" applyProtection="1">
      <alignment horizontal="center" vertical="center"/>
      <protection locked="0"/>
    </xf>
    <xf numFmtId="2" fontId="6" fillId="3" borderId="0" xfId="0" applyNumberFormat="1" applyFont="1" applyFill="1" applyBorder="1" applyAlignment="1">
      <alignment horizontal="center" vertical="center"/>
    </xf>
    <xf numFmtId="2" fontId="0" fillId="7" borderId="0" xfId="0" applyNumberFormat="1" applyFill="1" applyBorder="1" applyAlignment="1">
      <alignment horizontal="center"/>
    </xf>
    <xf numFmtId="0" fontId="5" fillId="0" borderId="3" xfId="0" applyFont="1" applyFill="1" applyBorder="1" applyAlignment="1" applyProtection="1">
      <alignment horizontal="left" vertical="center" wrapText="1"/>
      <protection locked="0"/>
    </xf>
    <xf numFmtId="0" fontId="6" fillId="3" borderId="1" xfId="0" applyFont="1" applyFill="1" applyBorder="1" applyAlignment="1">
      <alignment wrapText="1"/>
    </xf>
    <xf numFmtId="0" fontId="9" fillId="4" borderId="1" xfId="0" applyFont="1" applyFill="1" applyBorder="1" applyAlignment="1">
      <alignment horizontal="justify" vertical="center" wrapText="1"/>
    </xf>
    <xf numFmtId="0" fontId="11" fillId="4" borderId="5" xfId="0" applyFont="1" applyFill="1" applyBorder="1" applyAlignment="1">
      <alignment horizontal="justify" vertical="center" wrapText="1"/>
    </xf>
    <xf numFmtId="0" fontId="11" fillId="4" borderId="4" xfId="0" applyFont="1" applyFill="1" applyBorder="1" applyAlignment="1">
      <alignment horizontal="justify" vertical="center" wrapText="1"/>
    </xf>
    <xf numFmtId="0" fontId="11" fillId="4" borderId="1" xfId="0" applyFont="1" applyFill="1" applyBorder="1" applyAlignment="1">
      <alignment horizontal="justify" vertical="center" wrapText="1"/>
    </xf>
    <xf numFmtId="0" fontId="0" fillId="0" borderId="3" xfId="0" applyFont="1" applyBorder="1" applyAlignment="1" applyProtection="1">
      <alignment wrapText="1"/>
      <protection locked="0"/>
    </xf>
    <xf numFmtId="0" fontId="0" fillId="0" borderId="0" xfId="0" applyBorder="1" applyAlignment="1">
      <alignment wrapText="1"/>
    </xf>
    <xf numFmtId="2" fontId="1" fillId="3" borderId="0" xfId="0" applyNumberFormat="1" applyFont="1" applyFill="1" applyBorder="1" applyAlignment="1">
      <alignment horizontal="center" wrapText="1"/>
    </xf>
    <xf numFmtId="0" fontId="0" fillId="0" borderId="0" xfId="0" applyFont="1" applyBorder="1" applyAlignment="1">
      <alignment wrapText="1"/>
    </xf>
    <xf numFmtId="0" fontId="5" fillId="0" borderId="0" xfId="0" applyFont="1" applyFill="1" applyBorder="1" applyAlignment="1" applyProtection="1">
      <alignment horizontal="left" vertical="center" wrapText="1"/>
      <protection locked="0"/>
    </xf>
    <xf numFmtId="0" fontId="0" fillId="0" borderId="0" xfId="0" applyFont="1" applyBorder="1" applyAlignment="1" applyProtection="1">
      <alignment wrapText="1"/>
      <protection locked="0"/>
    </xf>
    <xf numFmtId="0" fontId="5" fillId="0" borderId="0" xfId="0" applyFont="1" applyBorder="1" applyAlignment="1">
      <alignment horizontal="justify" vertical="center"/>
    </xf>
    <xf numFmtId="0" fontId="15" fillId="3" borderId="0" xfId="0" applyFont="1" applyFill="1" applyBorder="1" applyAlignment="1">
      <alignment horizontal="center"/>
    </xf>
    <xf numFmtId="0" fontId="17" fillId="0" borderId="0"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23" fillId="2" borderId="0" xfId="0" applyFont="1" applyFill="1" applyBorder="1" applyAlignment="1">
      <alignment horizontal="center" wrapText="1"/>
    </xf>
    <xf numFmtId="0" fontId="6" fillId="3" borderId="6" xfId="0" applyFont="1" applyFill="1" applyBorder="1" applyAlignment="1">
      <alignment wrapText="1"/>
    </xf>
    <xf numFmtId="0" fontId="11" fillId="4" borderId="7" xfId="0" applyFont="1" applyFill="1" applyBorder="1" applyAlignment="1">
      <alignment horizontal="justify" vertical="center" wrapText="1"/>
    </xf>
    <xf numFmtId="0" fontId="5" fillId="0" borderId="7" xfId="0" applyFont="1" applyFill="1" applyBorder="1" applyAlignment="1" applyProtection="1">
      <alignment horizontal="left" vertical="center" wrapText="1"/>
      <protection locked="0"/>
    </xf>
    <xf numFmtId="0" fontId="0" fillId="0" borderId="7" xfId="0" applyFont="1" applyBorder="1" applyAlignment="1">
      <alignment wrapText="1"/>
    </xf>
    <xf numFmtId="0" fontId="5" fillId="0" borderId="8" xfId="0" applyFont="1" applyFill="1" applyBorder="1" applyAlignment="1" applyProtection="1">
      <alignment horizontal="left" vertical="center" wrapText="1"/>
      <protection locked="0"/>
    </xf>
    <xf numFmtId="0" fontId="0" fillId="0" borderId="7" xfId="0" applyFont="1" applyBorder="1" applyAlignment="1" applyProtection="1">
      <alignment wrapText="1"/>
      <protection locked="0"/>
    </xf>
    <xf numFmtId="0" fontId="0" fillId="0" borderId="8" xfId="0" applyFont="1" applyBorder="1" applyAlignment="1" applyProtection="1">
      <alignment wrapText="1"/>
      <protection locked="0"/>
    </xf>
    <xf numFmtId="0" fontId="9" fillId="4" borderId="7" xfId="0" applyFont="1" applyFill="1" applyBorder="1" applyAlignment="1">
      <alignment horizontal="justify" wrapText="1"/>
    </xf>
    <xf numFmtId="0" fontId="9" fillId="4" borderId="7" xfId="0" applyFont="1" applyFill="1" applyBorder="1" applyAlignment="1">
      <alignment horizontal="justify" vertical="center" wrapText="1"/>
    </xf>
    <xf numFmtId="0" fontId="17" fillId="0" borderId="8" xfId="0" applyFont="1" applyFill="1" applyBorder="1" applyAlignment="1">
      <alignment horizontal="center" vertical="center" wrapText="1"/>
    </xf>
    <xf numFmtId="0" fontId="4" fillId="6" borderId="0" xfId="0" applyFont="1" applyFill="1" applyBorder="1" applyAlignment="1">
      <alignment horizontal="center" vertical="center" wrapText="1"/>
    </xf>
    <xf numFmtId="0" fontId="26" fillId="0" borderId="0" xfId="0" applyFont="1" applyFill="1" applyAlignment="1">
      <alignment horizontal="center" wrapText="1"/>
    </xf>
    <xf numFmtId="0" fontId="0" fillId="0" borderId="7" xfId="0" applyFont="1" applyBorder="1" applyAlignment="1" applyProtection="1">
      <alignment horizontal="left" vertical="center" wrapText="1"/>
      <protection locked="0"/>
    </xf>
    <xf numFmtId="0" fontId="0" fillId="0" borderId="0" xfId="0" applyAlignment="1">
      <alignment horizontal="right"/>
    </xf>
    <xf numFmtId="0" fontId="0" fillId="0" borderId="0" xfId="0" applyAlignment="1">
      <alignment horizontal="center" vertical="center"/>
    </xf>
    <xf numFmtId="0" fontId="0" fillId="8" borderId="0" xfId="0" applyFill="1" applyAlignment="1">
      <alignment horizontal="center" vertical="center"/>
    </xf>
    <xf numFmtId="0" fontId="5" fillId="0" borderId="3" xfId="0" quotePrefix="1" applyFont="1" applyFill="1" applyBorder="1" applyAlignment="1" applyProtection="1">
      <alignment horizontal="left" vertical="center" wrapText="1"/>
      <protection locked="0"/>
    </xf>
    <xf numFmtId="0" fontId="0" fillId="0" borderId="3" xfId="0" quotePrefix="1" applyFont="1" applyBorder="1" applyAlignment="1" applyProtection="1">
      <alignment wrapText="1"/>
      <protection locked="0"/>
    </xf>
    <xf numFmtId="0" fontId="0" fillId="0" borderId="3" xfId="0" applyFont="1" applyBorder="1" applyAlignment="1" applyProtection="1">
      <alignment vertical="center" wrapText="1"/>
      <protection locked="0"/>
    </xf>
    <xf numFmtId="2" fontId="1" fillId="0" borderId="0" xfId="0" applyNumberFormat="1" applyFont="1" applyFill="1" applyBorder="1" applyAlignment="1">
      <alignment horizontal="center" wrapText="1"/>
    </xf>
    <xf numFmtId="2" fontId="6" fillId="0" borderId="0" xfId="0" applyNumberFormat="1" applyFont="1" applyFill="1" applyBorder="1" applyAlignment="1">
      <alignment horizontal="center" vertical="center"/>
    </xf>
    <xf numFmtId="0" fontId="6" fillId="0" borderId="0" xfId="0" applyFont="1" applyFill="1" applyBorder="1" applyAlignment="1">
      <alignment horizontal="center" vertical="center"/>
    </xf>
    <xf numFmtId="2" fontId="0" fillId="0" borderId="0" xfId="0" applyNumberFormat="1" applyFill="1" applyBorder="1" applyAlignment="1">
      <alignment horizontal="center"/>
    </xf>
    <xf numFmtId="0" fontId="4" fillId="0" borderId="0" xfId="0" applyFont="1" applyFill="1" applyBorder="1" applyAlignment="1">
      <alignment horizontal="center" vertical="center" wrapText="1"/>
    </xf>
    <xf numFmtId="0" fontId="0" fillId="0" borderId="0" xfId="0" applyFill="1"/>
    <xf numFmtId="0" fontId="0" fillId="0" borderId="0" xfId="0" applyFill="1" applyAlignment="1"/>
    <xf numFmtId="0" fontId="5" fillId="0" borderId="8" xfId="0" applyFont="1" applyBorder="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colors>
    <mruColors>
      <color rgb="FF1D55A0"/>
      <color rgb="FF75B1DE"/>
      <color rgb="FFF2F2F2"/>
      <color rgb="FFFEEFE4"/>
      <color rgb="FFECF1DF"/>
      <color rgb="FFD2EBF1"/>
      <color rgb="FFECCDCB"/>
      <color rgb="FF74B0DD"/>
      <color rgb="FF74B0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6040755</xdr:colOff>
      <xdr:row>1</xdr:row>
      <xdr:rowOff>4386</xdr:rowOff>
    </xdr:to>
    <xdr:pic>
      <xdr:nvPicPr>
        <xdr:cNvPr id="2" name="Imagen 1" title="encabezado_UPCT_EUT">
          <a:extLst>
            <a:ext uri="{FF2B5EF4-FFF2-40B4-BE49-F238E27FC236}">
              <a16:creationId xmlns:a16="http://schemas.microsoft.com/office/drawing/2014/main" id="{B94778F8-8FFB-F349-85C2-96CFAC2785FE}"/>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2941"/>
        <a:stretch/>
      </xdr:blipFill>
      <xdr:spPr>
        <a:xfrm>
          <a:off x="0" y="0"/>
          <a:ext cx="6040755" cy="10457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4453255</xdr:colOff>
      <xdr:row>1</xdr:row>
      <xdr:rowOff>4386</xdr:rowOff>
    </xdr:to>
    <xdr:pic>
      <xdr:nvPicPr>
        <xdr:cNvPr id="2" name="Imagen 1" title="encabezado_UPCT_EUT">
          <a:extLst>
            <a:ext uri="{FF2B5EF4-FFF2-40B4-BE49-F238E27FC236}">
              <a16:creationId xmlns:a16="http://schemas.microsoft.com/office/drawing/2014/main" id="{0486F84C-9291-9C4E-98FD-C5664013F267}"/>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2941"/>
        <a:stretch/>
      </xdr:blipFill>
      <xdr:spPr>
        <a:xfrm>
          <a:off x="0" y="0"/>
          <a:ext cx="6040755" cy="104578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4453255</xdr:colOff>
      <xdr:row>1</xdr:row>
      <xdr:rowOff>4386</xdr:rowOff>
    </xdr:to>
    <xdr:pic>
      <xdr:nvPicPr>
        <xdr:cNvPr id="2" name="Imagen 1" title="encabezado_UPCT_EUT">
          <a:extLst>
            <a:ext uri="{FF2B5EF4-FFF2-40B4-BE49-F238E27FC236}">
              <a16:creationId xmlns:a16="http://schemas.microsoft.com/office/drawing/2014/main" id="{5FE426A3-0C55-1342-93A7-1F0427D27A93}"/>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2941"/>
        <a:stretch/>
      </xdr:blipFill>
      <xdr:spPr>
        <a:xfrm>
          <a:off x="0" y="0"/>
          <a:ext cx="6040755" cy="10457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4453255</xdr:colOff>
      <xdr:row>1</xdr:row>
      <xdr:rowOff>4386</xdr:rowOff>
    </xdr:to>
    <xdr:pic>
      <xdr:nvPicPr>
        <xdr:cNvPr id="2" name="Imagen 1" title="encabezado_UPCT_EUT">
          <a:extLst>
            <a:ext uri="{FF2B5EF4-FFF2-40B4-BE49-F238E27FC236}">
              <a16:creationId xmlns:a16="http://schemas.microsoft.com/office/drawing/2014/main" id="{67100AA1-CC6B-5F4B-9BBB-03C2F432D544}"/>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2941"/>
        <a:stretch/>
      </xdr:blipFill>
      <xdr:spPr>
        <a:xfrm>
          <a:off x="0" y="0"/>
          <a:ext cx="6039848" cy="10476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32C7C-0CBC-504A-81BC-580737570B60}">
  <sheetPr codeName="Hoja1"/>
  <dimension ref="A1:B96"/>
  <sheetViews>
    <sheetView showGridLines="0" tabSelected="1" zoomScale="110" zoomScaleNormal="110" workbookViewId="0">
      <pane xSplit="1" ySplit="2" topLeftCell="B6" activePane="bottomRight" state="frozen"/>
      <selection activeCell="B73" sqref="B73"/>
      <selection pane="topRight" activeCell="B73" sqref="B73"/>
      <selection pane="bottomLeft" activeCell="B73" sqref="B73"/>
      <selection pane="bottomRight" activeCell="A8" sqref="A8"/>
    </sheetView>
  </sheetViews>
  <sheetFormatPr baseColWidth="10" defaultRowHeight="16" x14ac:dyDescent="0.2"/>
  <cols>
    <col min="1" max="1" width="182.5" style="32" customWidth="1"/>
    <col min="2" max="16384" width="10.83203125" style="3"/>
  </cols>
  <sheetData>
    <row r="1" spans="1:1" ht="82" customHeight="1" x14ac:dyDescent="0.2"/>
    <row r="2" spans="1:1" ht="50" customHeight="1" thickBot="1" x14ac:dyDescent="0.4">
      <c r="A2" s="36" t="s">
        <v>168</v>
      </c>
    </row>
    <row r="3" spans="1:1" ht="35" customHeight="1" thickTop="1" x14ac:dyDescent="0.25">
      <c r="A3" s="40" t="s">
        <v>99</v>
      </c>
    </row>
    <row r="4" spans="1:1" s="19" customFormat="1" ht="344" thickBot="1" x14ac:dyDescent="0.25">
      <c r="A4" s="49" t="s">
        <v>202</v>
      </c>
    </row>
    <row r="5" spans="1:1" s="19" customFormat="1" ht="17" thickTop="1" x14ac:dyDescent="0.2">
      <c r="A5" s="37"/>
    </row>
    <row r="6" spans="1:1" s="19" customFormat="1" ht="17" thickBot="1" x14ac:dyDescent="0.25">
      <c r="A6" s="37"/>
    </row>
    <row r="7" spans="1:1" s="1" customFormat="1" ht="35" customHeight="1" thickTop="1" x14ac:dyDescent="0.25">
      <c r="A7" s="40" t="s">
        <v>100</v>
      </c>
    </row>
    <row r="8" spans="1:1" s="1" customFormat="1" ht="205" thickBot="1" x14ac:dyDescent="0.25">
      <c r="A8" s="49" t="s">
        <v>170</v>
      </c>
    </row>
    <row r="9" spans="1:1" s="1" customFormat="1" ht="17" thickTop="1" x14ac:dyDescent="0.2">
      <c r="A9" s="37"/>
    </row>
    <row r="10" spans="1:1" s="1" customFormat="1" ht="17" thickBot="1" x14ac:dyDescent="0.25">
      <c r="A10" s="37"/>
    </row>
    <row r="11" spans="1:1" s="1" customFormat="1" ht="35" customHeight="1" thickTop="1" x14ac:dyDescent="0.25">
      <c r="A11" s="40" t="s">
        <v>169</v>
      </c>
    </row>
    <row r="12" spans="1:1" s="1" customFormat="1" ht="103" thickBot="1" x14ac:dyDescent="0.25">
      <c r="A12" s="49" t="s">
        <v>171</v>
      </c>
    </row>
    <row r="13" spans="1:1" s="1" customFormat="1" ht="17" thickTop="1" x14ac:dyDescent="0.2">
      <c r="A13" s="37"/>
    </row>
    <row r="14" spans="1:1" s="1" customFormat="1" x14ac:dyDescent="0.2">
      <c r="A14" s="37"/>
    </row>
    <row r="15" spans="1:1" ht="35" customHeight="1" x14ac:dyDescent="0.25">
      <c r="A15" s="39" t="s">
        <v>101</v>
      </c>
    </row>
    <row r="16" spans="1:1" ht="35" customHeight="1" x14ac:dyDescent="0.2">
      <c r="A16" s="38" t="s">
        <v>102</v>
      </c>
    </row>
    <row r="17" spans="1:1" ht="17" thickBot="1" x14ac:dyDescent="0.25">
      <c r="A17" s="33"/>
    </row>
    <row r="18" spans="1:1" ht="35" customHeight="1" thickTop="1" x14ac:dyDescent="0.25">
      <c r="A18" s="40" t="s">
        <v>78</v>
      </c>
    </row>
    <row r="19" spans="1:1" s="12" customFormat="1" ht="25" customHeight="1" x14ac:dyDescent="0.2">
      <c r="A19" s="47" t="s">
        <v>79</v>
      </c>
    </row>
    <row r="20" spans="1:1" x14ac:dyDescent="0.2">
      <c r="A20" s="42" t="s">
        <v>107</v>
      </c>
    </row>
    <row r="21" spans="1:1" x14ac:dyDescent="0.2">
      <c r="A21" s="42"/>
    </row>
    <row r="22" spans="1:1" ht="17" x14ac:dyDescent="0.2">
      <c r="A22" s="48" t="s">
        <v>103</v>
      </c>
    </row>
    <row r="23" spans="1:1" x14ac:dyDescent="0.2">
      <c r="A23" s="42" t="s">
        <v>106</v>
      </c>
    </row>
    <row r="24" spans="1:1" x14ac:dyDescent="0.2">
      <c r="A24" s="45"/>
    </row>
    <row r="25" spans="1:1" ht="17" x14ac:dyDescent="0.2">
      <c r="A25" s="48" t="s">
        <v>80</v>
      </c>
    </row>
    <row r="26" spans="1:1" s="1" customFormat="1" ht="32" x14ac:dyDescent="0.2">
      <c r="A26" s="42" t="s">
        <v>104</v>
      </c>
    </row>
    <row r="27" spans="1:1" x14ac:dyDescent="0.2">
      <c r="A27" s="42"/>
    </row>
    <row r="28" spans="1:1" ht="17" x14ac:dyDescent="0.2">
      <c r="A28" s="41" t="s">
        <v>81</v>
      </c>
    </row>
    <row r="29" spans="1:1" ht="48" x14ac:dyDescent="0.2">
      <c r="A29" s="42" t="s">
        <v>105</v>
      </c>
    </row>
    <row r="30" spans="1:1" x14ac:dyDescent="0.2">
      <c r="A30" s="42"/>
    </row>
    <row r="31" spans="1:1" ht="17" x14ac:dyDescent="0.2">
      <c r="A31" s="41" t="s">
        <v>82</v>
      </c>
    </row>
    <row r="32" spans="1:1" ht="17" thickBot="1" x14ac:dyDescent="0.25">
      <c r="A32" s="66" t="s">
        <v>108</v>
      </c>
    </row>
    <row r="33" spans="1:1" ht="17" thickTop="1" x14ac:dyDescent="0.2">
      <c r="A33" s="34"/>
    </row>
    <row r="34" spans="1:1" ht="17" thickBot="1" x14ac:dyDescent="0.25">
      <c r="A34" s="34"/>
    </row>
    <row r="35" spans="1:1" s="12" customFormat="1" ht="35" customHeight="1" thickTop="1" x14ac:dyDescent="0.25">
      <c r="A35" s="40" t="s">
        <v>83</v>
      </c>
    </row>
    <row r="36" spans="1:1" ht="17" x14ac:dyDescent="0.2">
      <c r="A36" s="41" t="s">
        <v>84</v>
      </c>
    </row>
    <row r="37" spans="1:1" x14ac:dyDescent="0.2">
      <c r="A37" s="42" t="s">
        <v>109</v>
      </c>
    </row>
    <row r="38" spans="1:1" x14ac:dyDescent="0.2">
      <c r="A38" s="42"/>
    </row>
    <row r="39" spans="1:1" ht="17" x14ac:dyDescent="0.2">
      <c r="A39" s="41" t="s">
        <v>85</v>
      </c>
    </row>
    <row r="40" spans="1:1" ht="32" x14ac:dyDescent="0.2">
      <c r="A40" s="42" t="s">
        <v>113</v>
      </c>
    </row>
    <row r="41" spans="1:1" x14ac:dyDescent="0.2">
      <c r="A41" s="42"/>
    </row>
    <row r="42" spans="1:1" ht="17" x14ac:dyDescent="0.2">
      <c r="A42" s="41" t="s">
        <v>86</v>
      </c>
    </row>
    <row r="43" spans="1:1" x14ac:dyDescent="0.2">
      <c r="A43" s="42" t="s">
        <v>111</v>
      </c>
    </row>
    <row r="44" spans="1:1" x14ac:dyDescent="0.2">
      <c r="A44" s="42"/>
    </row>
    <row r="45" spans="1:1" ht="17" x14ac:dyDescent="0.2">
      <c r="A45" s="41" t="s">
        <v>87</v>
      </c>
    </row>
    <row r="46" spans="1:1" ht="32" x14ac:dyDescent="0.2">
      <c r="A46" s="42" t="s">
        <v>112</v>
      </c>
    </row>
    <row r="47" spans="1:1" x14ac:dyDescent="0.2">
      <c r="A47" s="42"/>
    </row>
    <row r="48" spans="1:1" ht="17" x14ac:dyDescent="0.2">
      <c r="A48" s="41" t="s">
        <v>161</v>
      </c>
    </row>
    <row r="49" spans="1:1" x14ac:dyDescent="0.2">
      <c r="A49" s="42" t="s">
        <v>165</v>
      </c>
    </row>
    <row r="50" spans="1:1" x14ac:dyDescent="0.2">
      <c r="A50" s="42"/>
    </row>
    <row r="51" spans="1:1" ht="17" x14ac:dyDescent="0.2">
      <c r="A51" s="41" t="s">
        <v>162</v>
      </c>
    </row>
    <row r="52" spans="1:1" ht="32" x14ac:dyDescent="0.2">
      <c r="A52" s="42" t="s">
        <v>164</v>
      </c>
    </row>
    <row r="53" spans="1:1" x14ac:dyDescent="0.2">
      <c r="A53" s="42"/>
    </row>
    <row r="54" spans="1:1" s="35" customFormat="1" ht="17" x14ac:dyDescent="0.2">
      <c r="A54" s="41" t="s">
        <v>88</v>
      </c>
    </row>
    <row r="55" spans="1:1" s="30" customFormat="1" ht="68" x14ac:dyDescent="0.2">
      <c r="A55" s="52" t="s">
        <v>200</v>
      </c>
    </row>
    <row r="56" spans="1:1" s="35" customFormat="1" ht="15" x14ac:dyDescent="0.2">
      <c r="A56" s="42"/>
    </row>
    <row r="57" spans="1:1" s="35" customFormat="1" ht="17" x14ac:dyDescent="0.2">
      <c r="A57" s="41" t="s">
        <v>163</v>
      </c>
    </row>
    <row r="58" spans="1:1" s="35" customFormat="1" x14ac:dyDescent="0.2">
      <c r="A58" s="42" t="s">
        <v>201</v>
      </c>
    </row>
    <row r="59" spans="1:1" s="35" customFormat="1" ht="15" x14ac:dyDescent="0.2">
      <c r="A59" s="42"/>
    </row>
    <row r="60" spans="1:1" s="35" customFormat="1" ht="17" x14ac:dyDescent="0.2">
      <c r="A60" s="41" t="s">
        <v>89</v>
      </c>
    </row>
    <row r="61" spans="1:1" s="35" customFormat="1" ht="33" thickBot="1" x14ac:dyDescent="0.25">
      <c r="A61" s="44" t="s">
        <v>114</v>
      </c>
    </row>
    <row r="62" spans="1:1" s="35" customFormat="1" ht="17" thickTop="1" thickBot="1" x14ac:dyDescent="0.25">
      <c r="A62" s="33"/>
    </row>
    <row r="63" spans="1:1" s="35" customFormat="1" ht="35" customHeight="1" thickTop="1" x14ac:dyDescent="0.25">
      <c r="A63" s="40" t="s">
        <v>90</v>
      </c>
    </row>
    <row r="64" spans="1:1" s="35" customFormat="1" ht="17" x14ac:dyDescent="0.2">
      <c r="A64" s="41" t="s">
        <v>91</v>
      </c>
    </row>
    <row r="65" spans="1:2" s="35" customFormat="1" ht="48" x14ac:dyDescent="0.2">
      <c r="A65" s="42" t="s">
        <v>115</v>
      </c>
    </row>
    <row r="66" spans="1:2" x14ac:dyDescent="0.2">
      <c r="A66" s="43"/>
    </row>
    <row r="67" spans="1:2" ht="17" x14ac:dyDescent="0.2">
      <c r="A67" s="41" t="s">
        <v>92</v>
      </c>
    </row>
    <row r="68" spans="1:2" s="35" customFormat="1" ht="49" thickBot="1" x14ac:dyDescent="0.25">
      <c r="A68" s="44" t="s">
        <v>116</v>
      </c>
    </row>
    <row r="69" spans="1:2" ht="17" thickTop="1" x14ac:dyDescent="0.2"/>
    <row r="70" spans="1:2" ht="17" thickBot="1" x14ac:dyDescent="0.25"/>
    <row r="71" spans="1:2" ht="35" customHeight="1" thickTop="1" x14ac:dyDescent="0.25">
      <c r="A71" s="40" t="s">
        <v>93</v>
      </c>
    </row>
    <row r="72" spans="1:2" ht="17" x14ac:dyDescent="0.2">
      <c r="A72" s="41" t="s">
        <v>94</v>
      </c>
    </row>
    <row r="73" spans="1:2" ht="34" x14ac:dyDescent="0.2">
      <c r="A73" s="45" t="s">
        <v>121</v>
      </c>
      <c r="B73" s="3" t="s">
        <v>197</v>
      </c>
    </row>
    <row r="74" spans="1:2" x14ac:dyDescent="0.2">
      <c r="A74" s="45"/>
    </row>
    <row r="75" spans="1:2" ht="34" x14ac:dyDescent="0.2">
      <c r="A75" s="41" t="s">
        <v>95</v>
      </c>
    </row>
    <row r="76" spans="1:2" s="35" customFormat="1" ht="32" x14ac:dyDescent="0.2">
      <c r="A76" s="42" t="s">
        <v>117</v>
      </c>
    </row>
    <row r="77" spans="1:2" x14ac:dyDescent="0.2">
      <c r="A77" s="45"/>
    </row>
    <row r="78" spans="1:2" ht="17" x14ac:dyDescent="0.2">
      <c r="A78" s="41" t="s">
        <v>119</v>
      </c>
    </row>
    <row r="79" spans="1:2" s="35" customFormat="1" ht="33" thickBot="1" x14ac:dyDescent="0.25">
      <c r="A79" s="44" t="s">
        <v>120</v>
      </c>
    </row>
    <row r="80" spans="1:2" ht="17" thickTop="1" x14ac:dyDescent="0.2">
      <c r="A80" s="34"/>
    </row>
    <row r="81" spans="1:1" ht="17" thickBot="1" x14ac:dyDescent="0.25">
      <c r="A81" s="34"/>
    </row>
    <row r="82" spans="1:1" ht="35" customHeight="1" thickTop="1" x14ac:dyDescent="0.25">
      <c r="A82" s="40" t="s">
        <v>96</v>
      </c>
    </row>
    <row r="83" spans="1:1" ht="34" x14ac:dyDescent="0.2">
      <c r="A83" s="41" t="s">
        <v>97</v>
      </c>
    </row>
    <row r="84" spans="1:1" ht="17" x14ac:dyDescent="0.2">
      <c r="A84" s="45" t="s">
        <v>123</v>
      </c>
    </row>
    <row r="85" spans="1:1" x14ac:dyDescent="0.2">
      <c r="A85" s="45"/>
    </row>
    <row r="86" spans="1:1" ht="17" x14ac:dyDescent="0.2">
      <c r="A86" s="41" t="s">
        <v>98</v>
      </c>
    </row>
    <row r="87" spans="1:1" ht="103" thickBot="1" x14ac:dyDescent="0.25">
      <c r="A87" s="46" t="s">
        <v>122</v>
      </c>
    </row>
    <row r="88" spans="1:1" ht="17" thickTop="1" x14ac:dyDescent="0.2">
      <c r="A88" s="34"/>
    </row>
    <row r="89" spans="1:1" x14ac:dyDescent="0.2">
      <c r="A89" s="34"/>
    </row>
    <row r="90" spans="1:1" x14ac:dyDescent="0.2">
      <c r="A90" s="34"/>
    </row>
    <row r="91" spans="1:1" x14ac:dyDescent="0.2">
      <c r="A91" s="34"/>
    </row>
    <row r="92" spans="1:1" x14ac:dyDescent="0.2">
      <c r="A92" s="3"/>
    </row>
    <row r="93" spans="1:1" x14ac:dyDescent="0.2">
      <c r="A93" s="3"/>
    </row>
    <row r="94" spans="1:1" x14ac:dyDescent="0.2">
      <c r="A94" s="3"/>
    </row>
    <row r="95" spans="1:1" x14ac:dyDescent="0.2">
      <c r="A95" s="3"/>
    </row>
    <row r="96" spans="1:1" x14ac:dyDescent="0.2">
      <c r="A96" s="3"/>
    </row>
  </sheetData>
  <sheetProtection selectLockedCell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83EAE-E150-B149-9431-7AC17FC218E6}">
  <dimension ref="A1:H85"/>
  <sheetViews>
    <sheetView showGridLines="0" zoomScale="110" zoomScaleNormal="110" workbookViewId="0">
      <pane xSplit="2" ySplit="2" topLeftCell="C3" activePane="bottomRight" state="frozen"/>
      <selection activeCell="B73" sqref="B73"/>
      <selection pane="topRight" activeCell="B73" sqref="B73"/>
      <selection pane="bottomLeft" activeCell="B73" sqref="B73"/>
      <selection pane="bottomRight" activeCell="B4" sqref="B4"/>
    </sheetView>
  </sheetViews>
  <sheetFormatPr baseColWidth="10" defaultRowHeight="16" x14ac:dyDescent="0.2"/>
  <cols>
    <col min="1" max="1" width="20.83203125" style="3" customWidth="1"/>
    <col min="2" max="2" width="118.6640625" style="32" customWidth="1"/>
    <col min="3" max="4" width="10.83203125" style="1" customWidth="1"/>
    <col min="5" max="5" width="55.1640625" style="3" hidden="1" customWidth="1"/>
    <col min="6" max="6" width="50.83203125" style="1" customWidth="1"/>
    <col min="7" max="7" width="10.83203125" style="3"/>
    <col min="8" max="8" width="50.83203125" style="3" customWidth="1"/>
    <col min="9" max="16384" width="10.83203125" style="3"/>
  </cols>
  <sheetData>
    <row r="1" spans="1:8" customFormat="1" ht="82" customHeight="1" x14ac:dyDescent="0.25">
      <c r="B1" s="10"/>
      <c r="C1" s="59"/>
      <c r="D1" s="59"/>
      <c r="E1" s="3"/>
      <c r="F1" s="51"/>
    </row>
    <row r="2" spans="1:8" customFormat="1" ht="35" customHeight="1" x14ac:dyDescent="0.25">
      <c r="A2" s="5" t="s">
        <v>3</v>
      </c>
      <c r="B2" s="24" t="s">
        <v>2</v>
      </c>
      <c r="C2" s="60"/>
      <c r="D2" s="61"/>
      <c r="E2" s="3"/>
      <c r="F2" s="63"/>
      <c r="H2" s="3"/>
    </row>
    <row r="3" spans="1:8" customFormat="1" ht="18" thickBot="1" x14ac:dyDescent="0.25">
      <c r="A3" s="6" t="s">
        <v>4</v>
      </c>
      <c r="B3" s="25" t="s">
        <v>5</v>
      </c>
      <c r="C3" s="1"/>
      <c r="D3" s="1"/>
      <c r="E3" s="3"/>
      <c r="F3" s="64"/>
    </row>
    <row r="4" spans="1:8" customFormat="1" ht="17" thickBot="1" x14ac:dyDescent="0.25">
      <c r="A4" s="7" t="s">
        <v>10</v>
      </c>
      <c r="B4" s="23" t="s">
        <v>172</v>
      </c>
      <c r="C4" s="1"/>
      <c r="D4" s="1"/>
      <c r="E4" s="3"/>
      <c r="F4" s="64"/>
    </row>
    <row r="5" spans="1:8" customFormat="1" ht="18" thickBot="1" x14ac:dyDescent="0.25">
      <c r="A5" s="8" t="s">
        <v>7</v>
      </c>
      <c r="B5" s="26" t="s">
        <v>50</v>
      </c>
      <c r="C5" s="1"/>
      <c r="D5" s="1"/>
      <c r="E5" s="11" t="s">
        <v>44</v>
      </c>
      <c r="F5" s="64"/>
    </row>
    <row r="6" spans="1:8" customFormat="1" ht="17" thickBot="1" x14ac:dyDescent="0.25">
      <c r="A6" s="7" t="s">
        <v>157</v>
      </c>
      <c r="B6" s="23" t="s">
        <v>44</v>
      </c>
      <c r="C6" s="1"/>
      <c r="D6" s="1"/>
      <c r="E6" s="11" t="s">
        <v>45</v>
      </c>
      <c r="F6" s="64"/>
    </row>
    <row r="7" spans="1:8" customFormat="1" ht="17" thickBot="1" x14ac:dyDescent="0.25">
      <c r="A7" s="7" t="s">
        <v>74</v>
      </c>
      <c r="B7" s="23"/>
      <c r="C7" s="1"/>
      <c r="D7" s="1"/>
      <c r="E7" s="11" t="s">
        <v>167</v>
      </c>
      <c r="F7" s="64"/>
    </row>
    <row r="8" spans="1:8" customFormat="1" ht="18" thickBot="1" x14ac:dyDescent="0.25">
      <c r="A8" s="6" t="s">
        <v>8</v>
      </c>
      <c r="B8" s="25" t="s">
        <v>6</v>
      </c>
      <c r="C8" s="1"/>
      <c r="D8" s="1"/>
      <c r="E8" s="11" t="s">
        <v>46</v>
      </c>
      <c r="F8" s="64"/>
    </row>
    <row r="9" spans="1:8" s="1" customFormat="1" ht="17" thickBot="1" x14ac:dyDescent="0.25">
      <c r="A9" s="7" t="s">
        <v>0</v>
      </c>
      <c r="B9" s="23"/>
    </row>
    <row r="10" spans="1:8" s="1" customFormat="1" ht="17" thickBot="1" x14ac:dyDescent="0.25">
      <c r="A10" s="7" t="s">
        <v>1</v>
      </c>
      <c r="B10" s="23"/>
    </row>
    <row r="11" spans="1:8" customFormat="1" ht="18" thickBot="1" x14ac:dyDescent="0.25">
      <c r="A11" s="8" t="s">
        <v>12</v>
      </c>
      <c r="B11" s="27" t="s">
        <v>9</v>
      </c>
      <c r="C11" s="1"/>
      <c r="D11" s="1"/>
      <c r="E11" s="3"/>
      <c r="F11" s="64"/>
    </row>
    <row r="12" spans="1:8" customFormat="1" ht="17" thickBot="1" x14ac:dyDescent="0.25">
      <c r="A12" s="7" t="s">
        <v>0</v>
      </c>
      <c r="B12" s="23"/>
      <c r="C12" s="1"/>
      <c r="D12" s="1"/>
      <c r="E12" s="3"/>
      <c r="F12" s="64"/>
    </row>
    <row r="13" spans="1:8" customFormat="1" ht="17" thickBot="1" x14ac:dyDescent="0.25">
      <c r="A13" s="7" t="s">
        <v>1</v>
      </c>
      <c r="B13" s="23"/>
      <c r="C13" s="1"/>
      <c r="D13" s="1"/>
      <c r="E13" s="3"/>
      <c r="F13" s="64"/>
    </row>
    <row r="14" spans="1:8" customFormat="1" ht="18" thickBot="1" x14ac:dyDescent="0.25">
      <c r="A14" s="8" t="s">
        <v>49</v>
      </c>
      <c r="B14" s="26" t="s">
        <v>11</v>
      </c>
      <c r="C14" s="1"/>
      <c r="D14" s="1"/>
      <c r="E14" s="3"/>
      <c r="F14" s="64"/>
    </row>
    <row r="15" spans="1:8" customFormat="1" ht="15" customHeight="1" thickBot="1" x14ac:dyDescent="0.25">
      <c r="A15" s="7" t="s">
        <v>13</v>
      </c>
      <c r="B15" s="23"/>
      <c r="C15" s="1"/>
      <c r="D15" s="1"/>
      <c r="E15" s="12"/>
      <c r="F15" s="64"/>
    </row>
    <row r="16" spans="1:8" s="4" customFormat="1" ht="35" customHeight="1" x14ac:dyDescent="0.25">
      <c r="A16" s="5" t="s">
        <v>14</v>
      </c>
      <c r="B16" s="24" t="s">
        <v>17</v>
      </c>
      <c r="C16" s="60"/>
      <c r="D16" s="61"/>
      <c r="E16" s="3"/>
      <c r="F16" s="65"/>
    </row>
    <row r="17" spans="1:6" customFormat="1" ht="18" thickBot="1" x14ac:dyDescent="0.25">
      <c r="A17" s="9" t="s">
        <v>33</v>
      </c>
      <c r="B17" s="28" t="s">
        <v>18</v>
      </c>
      <c r="C17" s="18"/>
      <c r="D17" s="18"/>
      <c r="E17" s="13"/>
      <c r="F17" s="64"/>
    </row>
    <row r="18" spans="1:6" customFormat="1" ht="97" thickBot="1" x14ac:dyDescent="0.25">
      <c r="A18" s="7" t="s">
        <v>21</v>
      </c>
      <c r="B18" s="23" t="s">
        <v>173</v>
      </c>
      <c r="C18" s="19"/>
      <c r="D18" s="19"/>
      <c r="E18" s="55" t="s">
        <v>156</v>
      </c>
      <c r="F18" s="1"/>
    </row>
    <row r="19" spans="1:6" customFormat="1" ht="18" thickBot="1" x14ac:dyDescent="0.25">
      <c r="A19" s="9" t="s">
        <v>34</v>
      </c>
      <c r="B19" s="28" t="s">
        <v>47</v>
      </c>
      <c r="C19" s="18"/>
      <c r="D19" s="18"/>
      <c r="E19" s="54" t="s">
        <v>149</v>
      </c>
      <c r="F19" s="1"/>
    </row>
    <row r="20" spans="1:6" customFormat="1" ht="17" thickBot="1" x14ac:dyDescent="0.25">
      <c r="A20" s="7" t="s">
        <v>20</v>
      </c>
      <c r="B20" s="23"/>
      <c r="C20" s="19"/>
      <c r="D20" s="19"/>
      <c r="E20" s="54" t="s">
        <v>148</v>
      </c>
      <c r="F20" s="64"/>
    </row>
    <row r="21" spans="1:6" customFormat="1" ht="18" thickBot="1" x14ac:dyDescent="0.25">
      <c r="A21" s="9" t="s">
        <v>35</v>
      </c>
      <c r="B21" s="28" t="s">
        <v>110</v>
      </c>
      <c r="C21" s="18"/>
      <c r="D21" s="18"/>
      <c r="E21" s="54" t="s">
        <v>147</v>
      </c>
      <c r="F21" s="64"/>
    </row>
    <row r="22" spans="1:6" customFormat="1" ht="305" thickBot="1" x14ac:dyDescent="0.25">
      <c r="A22" s="7" t="s">
        <v>31</v>
      </c>
      <c r="B22" s="23" t="s">
        <v>183</v>
      </c>
      <c r="C22" s="19"/>
      <c r="D22" s="19"/>
      <c r="E22" s="54" t="s">
        <v>155</v>
      </c>
      <c r="F22" s="64"/>
    </row>
    <row r="23" spans="1:6" customFormat="1" ht="18" thickBot="1" x14ac:dyDescent="0.25">
      <c r="A23" s="9" t="s">
        <v>36</v>
      </c>
      <c r="B23" s="28" t="s">
        <v>32</v>
      </c>
      <c r="C23" s="18"/>
      <c r="D23" s="18"/>
      <c r="E23" s="53"/>
      <c r="F23" s="64"/>
    </row>
    <row r="24" spans="1:6" customFormat="1" ht="161" thickBot="1" x14ac:dyDescent="0.25">
      <c r="A24" s="7" t="s">
        <v>31</v>
      </c>
      <c r="B24" s="56" t="s">
        <v>174</v>
      </c>
      <c r="C24" s="19"/>
      <c r="D24" s="19"/>
      <c r="E24" s="55" t="s">
        <v>142</v>
      </c>
      <c r="F24" s="64"/>
    </row>
    <row r="25" spans="1:6" customFormat="1" ht="18" thickBot="1" x14ac:dyDescent="0.25">
      <c r="A25" s="9" t="s">
        <v>37</v>
      </c>
      <c r="B25" s="28" t="s">
        <v>158</v>
      </c>
      <c r="C25" s="18"/>
      <c r="D25" s="18"/>
      <c r="E25" s="54" t="s">
        <v>146</v>
      </c>
      <c r="F25" s="64"/>
    </row>
    <row r="26" spans="1:6" customFormat="1" ht="17" thickBot="1" x14ac:dyDescent="0.25">
      <c r="A26" s="7" t="s">
        <v>157</v>
      </c>
      <c r="B26" s="23" t="s">
        <v>147</v>
      </c>
      <c r="C26" s="19"/>
      <c r="D26" s="18"/>
      <c r="E26" s="54" t="s">
        <v>143</v>
      </c>
      <c r="F26" s="64"/>
    </row>
    <row r="27" spans="1:6" customFormat="1" ht="97" thickBot="1" x14ac:dyDescent="0.25">
      <c r="A27" s="7" t="s">
        <v>19</v>
      </c>
      <c r="B27" s="23" t="s">
        <v>176</v>
      </c>
      <c r="C27" s="19"/>
      <c r="D27" s="19"/>
      <c r="E27" s="54" t="s">
        <v>144</v>
      </c>
      <c r="F27" s="64"/>
    </row>
    <row r="28" spans="1:6" customFormat="1" ht="18" thickBot="1" x14ac:dyDescent="0.25">
      <c r="A28" s="9" t="s">
        <v>38</v>
      </c>
      <c r="B28" s="28" t="s">
        <v>160</v>
      </c>
      <c r="C28" s="18"/>
      <c r="D28" s="18"/>
      <c r="E28" s="54" t="s">
        <v>145</v>
      </c>
      <c r="F28" s="64"/>
    </row>
    <row r="29" spans="1:6" customFormat="1" ht="17" thickBot="1" x14ac:dyDescent="0.25">
      <c r="A29" s="7" t="s">
        <v>157</v>
      </c>
      <c r="B29" s="23" t="s">
        <v>144</v>
      </c>
      <c r="C29" s="19"/>
      <c r="D29" s="18"/>
      <c r="E29" s="3"/>
      <c r="F29" s="64"/>
    </row>
    <row r="30" spans="1:6" customFormat="1" ht="33" thickBot="1" x14ac:dyDescent="0.25">
      <c r="A30" s="7" t="s">
        <v>19</v>
      </c>
      <c r="B30" s="23" t="s">
        <v>177</v>
      </c>
      <c r="C30" s="19"/>
      <c r="D30" s="19"/>
      <c r="E30" s="55" t="s">
        <v>154</v>
      </c>
      <c r="F30" s="64"/>
    </row>
    <row r="31" spans="1:6" customFormat="1" ht="18" thickBot="1" x14ac:dyDescent="0.25">
      <c r="A31" s="9" t="s">
        <v>39</v>
      </c>
      <c r="B31" s="28" t="s">
        <v>42</v>
      </c>
      <c r="C31" s="18"/>
      <c r="D31" s="18"/>
      <c r="E31" s="54" t="s">
        <v>153</v>
      </c>
      <c r="F31" s="64"/>
    </row>
    <row r="32" spans="1:6" customFormat="1" ht="145" thickBot="1" x14ac:dyDescent="0.25">
      <c r="A32" s="7" t="s">
        <v>13</v>
      </c>
      <c r="B32" s="56" t="s">
        <v>199</v>
      </c>
      <c r="C32" s="19"/>
      <c r="D32" s="19"/>
      <c r="E32" s="54" t="s">
        <v>152</v>
      </c>
      <c r="F32" s="64"/>
    </row>
    <row r="33" spans="1:6" customFormat="1" ht="18" thickBot="1" x14ac:dyDescent="0.25">
      <c r="A33" s="9" t="s">
        <v>40</v>
      </c>
      <c r="B33" s="28" t="s">
        <v>159</v>
      </c>
      <c r="C33" s="18"/>
      <c r="D33" s="18"/>
      <c r="E33" s="54" t="s">
        <v>151</v>
      </c>
      <c r="F33" s="64"/>
    </row>
    <row r="34" spans="1:6" customFormat="1" ht="17" thickBot="1" x14ac:dyDescent="0.25">
      <c r="A34" s="7" t="s">
        <v>157</v>
      </c>
      <c r="B34" s="23" t="s">
        <v>153</v>
      </c>
      <c r="C34" s="19"/>
      <c r="D34" s="18"/>
      <c r="E34" s="54" t="s">
        <v>150</v>
      </c>
      <c r="F34" s="64"/>
    </row>
    <row r="35" spans="1:6" customFormat="1" ht="129" thickBot="1" x14ac:dyDescent="0.25">
      <c r="A35" s="7" t="s">
        <v>196</v>
      </c>
      <c r="B35" s="23" t="s">
        <v>175</v>
      </c>
      <c r="C35" s="19"/>
      <c r="D35" s="19"/>
      <c r="E35" s="3"/>
      <c r="F35" s="64"/>
    </row>
    <row r="36" spans="1:6" customFormat="1" ht="18" thickBot="1" x14ac:dyDescent="0.25">
      <c r="A36" s="9" t="s">
        <v>41</v>
      </c>
      <c r="B36" s="28" t="s">
        <v>43</v>
      </c>
      <c r="C36" s="18"/>
      <c r="D36" s="18"/>
      <c r="E36" s="3"/>
      <c r="F36" s="64"/>
    </row>
    <row r="37" spans="1:6" customFormat="1" ht="17" thickBot="1" x14ac:dyDescent="0.25">
      <c r="A37" s="7" t="s">
        <v>23</v>
      </c>
      <c r="B37" s="23"/>
      <c r="C37" s="1"/>
      <c r="D37" s="1"/>
      <c r="E37" s="3"/>
      <c r="F37" s="64"/>
    </row>
    <row r="38" spans="1:6" customFormat="1" ht="17" thickBot="1" x14ac:dyDescent="0.25">
      <c r="A38" s="7" t="s">
        <v>24</v>
      </c>
      <c r="B38" s="23"/>
      <c r="C38" s="1"/>
      <c r="D38" s="1"/>
      <c r="E38" s="3"/>
      <c r="F38" s="64"/>
    </row>
    <row r="39" spans="1:6" customFormat="1" ht="17" thickBot="1" x14ac:dyDescent="0.25">
      <c r="A39" s="7" t="s">
        <v>25</v>
      </c>
      <c r="B39" s="23"/>
      <c r="C39" s="1"/>
      <c r="D39" s="1"/>
      <c r="E39" s="3"/>
      <c r="F39" s="64"/>
    </row>
    <row r="40" spans="1:6" customFormat="1" ht="17" thickBot="1" x14ac:dyDescent="0.25">
      <c r="A40" s="7" t="s">
        <v>26</v>
      </c>
      <c r="B40" s="23"/>
      <c r="C40" s="1"/>
      <c r="D40" s="1"/>
      <c r="E40" s="3"/>
      <c r="F40" s="64"/>
    </row>
    <row r="41" spans="1:6" customFormat="1" ht="17" thickBot="1" x14ac:dyDescent="0.25">
      <c r="A41" s="7" t="s">
        <v>27</v>
      </c>
      <c r="B41" s="23"/>
      <c r="C41" s="1"/>
      <c r="D41" s="1"/>
      <c r="E41" s="3"/>
      <c r="F41" s="64"/>
    </row>
    <row r="42" spans="1:6" customFormat="1" ht="17" thickBot="1" x14ac:dyDescent="0.25">
      <c r="A42" s="7" t="s">
        <v>28</v>
      </c>
      <c r="B42" s="23"/>
      <c r="C42" s="1"/>
      <c r="D42" s="1"/>
      <c r="E42" s="3"/>
      <c r="F42" s="64"/>
    </row>
    <row r="43" spans="1:6" customFormat="1" ht="17" thickBot="1" x14ac:dyDescent="0.25">
      <c r="A43" s="7" t="s">
        <v>29</v>
      </c>
      <c r="B43" s="23"/>
      <c r="C43" s="1"/>
      <c r="D43" s="1"/>
      <c r="E43" s="3"/>
      <c r="F43" s="64"/>
    </row>
    <row r="44" spans="1:6" customFormat="1" ht="17" thickBot="1" x14ac:dyDescent="0.25">
      <c r="A44" s="7" t="s">
        <v>30</v>
      </c>
      <c r="B44" s="23"/>
      <c r="C44" s="1"/>
      <c r="D44" s="1"/>
      <c r="E44" s="3"/>
      <c r="F44" s="64"/>
    </row>
    <row r="45" spans="1:6" customFormat="1" ht="35" customHeight="1" x14ac:dyDescent="0.25">
      <c r="A45" s="5" t="s">
        <v>15</v>
      </c>
      <c r="B45" s="24" t="s">
        <v>63</v>
      </c>
      <c r="C45" s="60"/>
      <c r="D45" s="61"/>
      <c r="E45" s="13">
        <v>0</v>
      </c>
      <c r="F45" s="64"/>
    </row>
    <row r="46" spans="1:6" customFormat="1" ht="35" thickBot="1" x14ac:dyDescent="0.25">
      <c r="A46" s="9" t="s">
        <v>58</v>
      </c>
      <c r="B46" s="28" t="s">
        <v>73</v>
      </c>
      <c r="C46" s="62"/>
      <c r="D46" s="14"/>
      <c r="E46" s="13">
        <v>1</v>
      </c>
      <c r="F46" s="64"/>
    </row>
    <row r="47" spans="1:6" customFormat="1" ht="18" thickBot="1" x14ac:dyDescent="0.25">
      <c r="A47" s="20">
        <v>0</v>
      </c>
      <c r="B47" s="10" t="s">
        <v>67</v>
      </c>
      <c r="C47" s="1"/>
      <c r="D47" s="1"/>
      <c r="E47" s="13">
        <v>2</v>
      </c>
      <c r="F47" s="64"/>
    </row>
    <row r="48" spans="1:6" customFormat="1" ht="18" thickBot="1" x14ac:dyDescent="0.25">
      <c r="A48" s="20">
        <v>0</v>
      </c>
      <c r="B48" s="10" t="s">
        <v>68</v>
      </c>
      <c r="C48" s="1"/>
      <c r="D48" s="1"/>
      <c r="E48" s="13">
        <v>3</v>
      </c>
      <c r="F48" s="64"/>
    </row>
    <row r="49" spans="1:6" customFormat="1" ht="18" thickBot="1" x14ac:dyDescent="0.25">
      <c r="A49" s="20">
        <v>0</v>
      </c>
      <c r="B49" s="10" t="s">
        <v>69</v>
      </c>
      <c r="C49" s="1"/>
      <c r="D49" s="1"/>
      <c r="E49" s="14">
        <v>4</v>
      </c>
      <c r="F49" s="64"/>
    </row>
    <row r="50" spans="1:6" customFormat="1" ht="18" thickBot="1" x14ac:dyDescent="0.25">
      <c r="A50" s="20">
        <v>0</v>
      </c>
      <c r="B50" s="10" t="s">
        <v>70</v>
      </c>
      <c r="C50" s="1"/>
      <c r="D50" s="1"/>
      <c r="E50" s="14">
        <v>5</v>
      </c>
      <c r="F50" s="64"/>
    </row>
    <row r="51" spans="1:6" customFormat="1" ht="18" thickBot="1" x14ac:dyDescent="0.25">
      <c r="A51" s="20">
        <v>0</v>
      </c>
      <c r="B51" s="10" t="s">
        <v>141</v>
      </c>
      <c r="C51" s="1"/>
      <c r="D51" s="1"/>
      <c r="E51" s="14"/>
      <c r="F51" s="64"/>
    </row>
    <row r="52" spans="1:6" customFormat="1" ht="18" thickBot="1" x14ac:dyDescent="0.25">
      <c r="A52" s="20">
        <v>0</v>
      </c>
      <c r="B52" s="10" t="s">
        <v>129</v>
      </c>
      <c r="C52" s="1"/>
      <c r="D52" s="1"/>
      <c r="E52" s="14"/>
      <c r="F52" s="64"/>
    </row>
    <row r="53" spans="1:6" customFormat="1" ht="18" thickBot="1" x14ac:dyDescent="0.25">
      <c r="A53" s="20">
        <v>0</v>
      </c>
      <c r="B53" s="10" t="s">
        <v>128</v>
      </c>
      <c r="C53" s="1"/>
      <c r="D53" s="1"/>
      <c r="E53" s="3"/>
      <c r="F53" s="64"/>
    </row>
    <row r="54" spans="1:6" customFormat="1" ht="18" thickBot="1" x14ac:dyDescent="0.25">
      <c r="A54" s="20">
        <v>0</v>
      </c>
      <c r="B54" s="10" t="s">
        <v>126</v>
      </c>
      <c r="C54" s="1"/>
      <c r="D54" s="1"/>
      <c r="E54" s="3"/>
      <c r="F54" s="64"/>
    </row>
    <row r="55" spans="1:6" customFormat="1" ht="18" thickBot="1" x14ac:dyDescent="0.25">
      <c r="A55" s="20">
        <v>0</v>
      </c>
      <c r="B55" s="10" t="s">
        <v>127</v>
      </c>
      <c r="C55" s="1"/>
      <c r="D55" s="1"/>
      <c r="E55" s="3"/>
      <c r="F55" s="64"/>
    </row>
    <row r="56" spans="1:6" customFormat="1" ht="18" thickBot="1" x14ac:dyDescent="0.25">
      <c r="A56" s="20">
        <v>0</v>
      </c>
      <c r="B56" s="10" t="s">
        <v>125</v>
      </c>
      <c r="C56" s="1"/>
      <c r="D56" s="1"/>
      <c r="E56" s="3"/>
      <c r="F56" s="64"/>
    </row>
    <row r="57" spans="1:6" customFormat="1" ht="18" thickBot="1" x14ac:dyDescent="0.25">
      <c r="A57" s="9" t="s">
        <v>58</v>
      </c>
      <c r="B57" s="28" t="s">
        <v>130</v>
      </c>
      <c r="C57" s="62"/>
      <c r="D57" s="14"/>
      <c r="E57" s="3"/>
      <c r="F57" s="64"/>
    </row>
    <row r="58" spans="1:6" customFormat="1" ht="18" thickBot="1" x14ac:dyDescent="0.25">
      <c r="A58" s="20">
        <v>0</v>
      </c>
      <c r="B58" s="10" t="s">
        <v>72</v>
      </c>
      <c r="C58" s="1"/>
      <c r="D58" s="1"/>
      <c r="E58" s="3"/>
      <c r="F58" s="64"/>
    </row>
    <row r="59" spans="1:6" customFormat="1" ht="18" thickBot="1" x14ac:dyDescent="0.25">
      <c r="A59" s="20">
        <v>0</v>
      </c>
      <c r="B59" s="10" t="s">
        <v>71</v>
      </c>
      <c r="C59" s="1"/>
      <c r="D59" s="1"/>
      <c r="E59" s="3"/>
      <c r="F59" s="64"/>
    </row>
    <row r="60" spans="1:6" customFormat="1" ht="18" thickBot="1" x14ac:dyDescent="0.25">
      <c r="A60" s="20">
        <v>0</v>
      </c>
      <c r="B60" s="10" t="s">
        <v>131</v>
      </c>
      <c r="C60" s="1"/>
      <c r="D60" s="1"/>
      <c r="E60" s="3"/>
      <c r="F60" s="64"/>
    </row>
    <row r="61" spans="1:6" customFormat="1" ht="18" thickBot="1" x14ac:dyDescent="0.25">
      <c r="A61" s="20">
        <v>0</v>
      </c>
      <c r="B61" s="10" t="s">
        <v>132</v>
      </c>
      <c r="C61" s="1"/>
      <c r="D61" s="1"/>
      <c r="E61" s="3"/>
      <c r="F61" s="64"/>
    </row>
    <row r="62" spans="1:6" customFormat="1" ht="18" thickBot="1" x14ac:dyDescent="0.25">
      <c r="A62" s="20">
        <v>0</v>
      </c>
      <c r="B62" s="10" t="s">
        <v>133</v>
      </c>
      <c r="C62" s="1"/>
      <c r="D62" s="1"/>
      <c r="E62" s="3"/>
      <c r="F62" s="64"/>
    </row>
    <row r="63" spans="1:6" customFormat="1" ht="18" thickBot="1" x14ac:dyDescent="0.25">
      <c r="A63" s="20">
        <v>0</v>
      </c>
      <c r="B63" s="10" t="s">
        <v>134</v>
      </c>
      <c r="C63" s="1"/>
      <c r="D63" s="1"/>
      <c r="E63" s="3"/>
      <c r="F63" s="64"/>
    </row>
    <row r="64" spans="1:6" customFormat="1" ht="18" thickBot="1" x14ac:dyDescent="0.25">
      <c r="A64" s="20">
        <v>0</v>
      </c>
      <c r="B64" s="10" t="s">
        <v>135</v>
      </c>
      <c r="C64" s="1"/>
      <c r="D64" s="1"/>
      <c r="E64" s="3"/>
      <c r="F64" s="64"/>
    </row>
    <row r="65" spans="1:6" customFormat="1" ht="18" thickBot="1" x14ac:dyDescent="0.25">
      <c r="A65" s="20">
        <v>0</v>
      </c>
      <c r="B65" s="10" t="s">
        <v>136</v>
      </c>
      <c r="C65" s="1"/>
      <c r="D65" s="1"/>
      <c r="E65" s="3"/>
      <c r="F65" s="64"/>
    </row>
    <row r="66" spans="1:6" customFormat="1" ht="18" thickBot="1" x14ac:dyDescent="0.25">
      <c r="A66" s="20">
        <v>0</v>
      </c>
      <c r="B66" s="10" t="s">
        <v>137</v>
      </c>
      <c r="C66" s="1"/>
      <c r="D66" s="1"/>
      <c r="E66" s="3"/>
      <c r="F66" s="64"/>
    </row>
    <row r="67" spans="1:6" customFormat="1" ht="18" thickBot="1" x14ac:dyDescent="0.25">
      <c r="A67" s="20">
        <v>0</v>
      </c>
      <c r="B67" s="10" t="s">
        <v>138</v>
      </c>
      <c r="C67" s="1"/>
      <c r="D67" s="1"/>
      <c r="E67" s="3"/>
      <c r="F67" s="64"/>
    </row>
    <row r="68" spans="1:6" customFormat="1" ht="18" thickBot="1" x14ac:dyDescent="0.25">
      <c r="A68" s="20">
        <v>0</v>
      </c>
      <c r="B68" s="10" t="s">
        <v>139</v>
      </c>
      <c r="C68" s="1"/>
      <c r="D68" s="1"/>
      <c r="E68" s="3"/>
      <c r="F68" s="64"/>
    </row>
    <row r="69" spans="1:6" customFormat="1" ht="18" thickBot="1" x14ac:dyDescent="0.25">
      <c r="A69" s="20">
        <v>0</v>
      </c>
      <c r="B69" s="10" t="s">
        <v>140</v>
      </c>
      <c r="C69" s="1"/>
      <c r="D69" s="1"/>
      <c r="E69" s="3"/>
      <c r="F69" s="64"/>
    </row>
    <row r="70" spans="1:6" customFormat="1" ht="35" customHeight="1" x14ac:dyDescent="0.25">
      <c r="A70" s="5" t="s">
        <v>59</v>
      </c>
      <c r="B70" s="24" t="s">
        <v>16</v>
      </c>
      <c r="C70" s="60"/>
      <c r="D70" s="61"/>
      <c r="E70" s="3"/>
      <c r="F70" s="64"/>
    </row>
    <row r="71" spans="1:6" customFormat="1" ht="18" thickBot="1" x14ac:dyDescent="0.25">
      <c r="A71" s="9" t="s">
        <v>60</v>
      </c>
      <c r="B71" s="28" t="s">
        <v>56</v>
      </c>
      <c r="C71" s="18"/>
      <c r="D71" s="18"/>
      <c r="E71" s="3"/>
      <c r="F71" s="64"/>
    </row>
    <row r="72" spans="1:6" customFormat="1" ht="103" thickBot="1" x14ac:dyDescent="0.25">
      <c r="A72" s="7" t="s">
        <v>22</v>
      </c>
      <c r="B72" s="29" t="s">
        <v>178</v>
      </c>
      <c r="C72" s="1"/>
      <c r="D72" s="1"/>
      <c r="E72" s="3"/>
      <c r="F72" s="64"/>
    </row>
    <row r="73" spans="1:6" customFormat="1" ht="35" thickBot="1" x14ac:dyDescent="0.25">
      <c r="A73" s="9" t="s">
        <v>61</v>
      </c>
      <c r="B73" s="28" t="s">
        <v>197</v>
      </c>
      <c r="C73" s="18"/>
      <c r="D73" s="18"/>
      <c r="E73" s="3"/>
      <c r="F73" s="64"/>
    </row>
    <row r="74" spans="1:6" customFormat="1" ht="103" thickBot="1" x14ac:dyDescent="0.25">
      <c r="A74" s="7" t="s">
        <v>22</v>
      </c>
      <c r="B74" s="57" t="s">
        <v>179</v>
      </c>
      <c r="C74" s="1"/>
      <c r="D74" s="1"/>
      <c r="E74" s="3"/>
      <c r="F74" s="64"/>
    </row>
    <row r="75" spans="1:6" customFormat="1" ht="35" thickBot="1" x14ac:dyDescent="0.25">
      <c r="A75" s="9" t="s">
        <v>62</v>
      </c>
      <c r="B75" s="28" t="s">
        <v>118</v>
      </c>
      <c r="C75" s="18"/>
      <c r="D75" s="18"/>
      <c r="E75" s="3"/>
      <c r="F75" s="64"/>
    </row>
    <row r="76" spans="1:6" customFormat="1" ht="35" thickBot="1" x14ac:dyDescent="0.25">
      <c r="A76" s="7" t="s">
        <v>22</v>
      </c>
      <c r="B76" s="29" t="s">
        <v>180</v>
      </c>
      <c r="C76" s="1"/>
      <c r="D76" s="1"/>
      <c r="E76" s="3"/>
      <c r="F76" s="64"/>
    </row>
    <row r="77" spans="1:6" customFormat="1" ht="35" customHeight="1" x14ac:dyDescent="0.25">
      <c r="A77" s="5" t="s">
        <v>64</v>
      </c>
      <c r="B77" s="24" t="s">
        <v>57</v>
      </c>
      <c r="C77" s="60"/>
      <c r="D77" s="61"/>
      <c r="E77" s="3"/>
      <c r="F77" s="64"/>
    </row>
    <row r="78" spans="1:6" customFormat="1" ht="35" thickBot="1" x14ac:dyDescent="0.25">
      <c r="A78" s="9" t="s">
        <v>65</v>
      </c>
      <c r="B78" s="28" t="s">
        <v>48</v>
      </c>
      <c r="C78" s="18"/>
      <c r="D78" s="18"/>
      <c r="E78" s="3"/>
      <c r="F78" s="64"/>
    </row>
    <row r="79" spans="1:6" customFormat="1" ht="35" thickBot="1" x14ac:dyDescent="0.25">
      <c r="A79" s="7" t="s">
        <v>22</v>
      </c>
      <c r="B79" s="29" t="s">
        <v>182</v>
      </c>
      <c r="C79" s="1"/>
      <c r="D79" s="1"/>
      <c r="E79" s="3"/>
      <c r="F79" s="64"/>
    </row>
    <row r="80" spans="1:6" customFormat="1" ht="18" thickBot="1" x14ac:dyDescent="0.25">
      <c r="A80" s="9" t="s">
        <v>66</v>
      </c>
      <c r="B80" s="28" t="s">
        <v>55</v>
      </c>
      <c r="C80" s="18"/>
      <c r="D80" s="18"/>
      <c r="E80" s="3"/>
      <c r="F80" s="64"/>
    </row>
    <row r="81" spans="1:6" customFormat="1" ht="18" thickBot="1" x14ac:dyDescent="0.25">
      <c r="A81" s="7" t="s">
        <v>51</v>
      </c>
      <c r="B81" s="29" t="s">
        <v>181</v>
      </c>
      <c r="C81" s="1"/>
      <c r="D81" s="1"/>
      <c r="E81" s="3"/>
      <c r="F81" s="64"/>
    </row>
    <row r="82" spans="1:6" customFormat="1" ht="17" thickBot="1" x14ac:dyDescent="0.25">
      <c r="A82" s="7" t="s">
        <v>52</v>
      </c>
      <c r="B82" s="29"/>
      <c r="C82" s="1"/>
      <c r="D82" s="1"/>
      <c r="E82" s="3"/>
      <c r="F82" s="64"/>
    </row>
    <row r="83" spans="1:6" customFormat="1" ht="17" thickBot="1" x14ac:dyDescent="0.25">
      <c r="A83" s="7" t="s">
        <v>53</v>
      </c>
      <c r="B83" s="29"/>
      <c r="C83" s="1"/>
      <c r="D83" s="1"/>
      <c r="E83" s="3"/>
      <c r="F83" s="64"/>
    </row>
    <row r="84" spans="1:6" customFormat="1" ht="17" thickBot="1" x14ac:dyDescent="0.25">
      <c r="A84" s="7" t="s">
        <v>54</v>
      </c>
      <c r="B84" s="29"/>
      <c r="C84" s="1"/>
      <c r="D84" s="1"/>
      <c r="E84" s="3"/>
      <c r="F84" s="64"/>
    </row>
    <row r="85" spans="1:6" customFormat="1" ht="17" thickBot="1" x14ac:dyDescent="0.25">
      <c r="A85" s="7" t="s">
        <v>75</v>
      </c>
      <c r="B85" s="29"/>
      <c r="C85" s="1"/>
      <c r="D85" s="1"/>
      <c r="E85" s="3"/>
      <c r="F85" s="64"/>
    </row>
  </sheetData>
  <sheetProtection selectLockedCells="1"/>
  <dataValidations count="7">
    <dataValidation type="list" allowBlank="1" showInputMessage="1" showErrorMessage="1" prompt="Despliegue con el botón de la derecha de la celda y elija un valor" sqref="B6" xr:uid="{AEBE7DD6-AE13-C741-876E-1FF26518EF60}">
      <formula1>$E$5:$E$8</formula1>
    </dataValidation>
    <dataValidation type="list" allowBlank="1" showInputMessage="1" showErrorMessage="1" prompt="Despliegue con el botón de la derecha de la celda y elija un valor_x000a_" sqref="A58:A69" xr:uid="{63A55CE8-B628-B74B-A451-C755409BABE7}">
      <formula1>$E$45:$E$50</formula1>
    </dataValidation>
    <dataValidation type="list" allowBlank="1" showInputMessage="1" showErrorMessage="1" prompt="Despliegue con el botón de la derecha de la celda y elija un valor" sqref="A47:A56" xr:uid="{C5FEBE9A-9BD9-9841-99F8-CDDA71D8F2B7}">
      <formula1>$E$45:$E$50</formula1>
    </dataValidation>
    <dataValidation type="list" allowBlank="1" showInputMessage="1" showErrorMessage="1" prompt="Despliegue con el botón de la derecha de la celda y elija un valor" sqref="B34" xr:uid="{62AE7002-CC27-CB42-92DF-8D0F4FA08AAE}">
      <formula1>$E$31:$E$34</formula1>
    </dataValidation>
    <dataValidation type="list" allowBlank="1" showInputMessage="1" showErrorMessage="1" prompt="Despliegue con el botón de la derecha de la celda y elija un valor" sqref="B29" xr:uid="{5CCB9F3E-B67D-FE47-B1AF-77D85DF57266}">
      <formula1>$E$25:$E$28</formula1>
    </dataValidation>
    <dataValidation type="list" allowBlank="1" showInputMessage="1" showErrorMessage="1" prompt="Despliegue con el botón de la derecha de la celda y elija un valor" sqref="B26" xr:uid="{BCBC542F-003B-6F42-96BE-8E383BC781B5}">
      <formula1>$E$19:$E$22</formula1>
    </dataValidation>
    <dataValidation type="list" allowBlank="1" showInputMessage="1" showErrorMessage="1" sqref="D33:D34 C33 C80:D80 C78:D78 C75:D75 C73:D73 C71:D71 C36:D36 C25 C31:D31 C17:D17 C28 C23:D23 C21:D21 C19:D19 D25:D26 D28:D29" xr:uid="{78191A6B-91C5-A646-BCE3-8596C7AC03EE}">
      <formula1>$E$45:$E$50</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1DEEC-EB2A-074B-8553-9B86B076BFC7}">
  <dimension ref="A1:H85"/>
  <sheetViews>
    <sheetView showGridLines="0" zoomScale="110" zoomScaleNormal="110" workbookViewId="0">
      <pane xSplit="2" ySplit="2" topLeftCell="C3" activePane="bottomRight" state="frozen"/>
      <selection activeCell="B4" sqref="B4"/>
      <selection pane="topRight" activeCell="B4" sqref="B4"/>
      <selection pane="bottomLeft" activeCell="B4" sqref="B4"/>
      <selection pane="bottomRight" activeCell="B4" sqref="B4"/>
    </sheetView>
  </sheetViews>
  <sheetFormatPr baseColWidth="10" defaultRowHeight="16" x14ac:dyDescent="0.2"/>
  <cols>
    <col min="1" max="1" width="20.83203125" style="3" customWidth="1"/>
    <col min="2" max="2" width="118.6640625" style="32" customWidth="1"/>
    <col min="3" max="4" width="10.83203125" style="1" customWidth="1"/>
    <col min="5" max="5" width="55.1640625" style="3" hidden="1" customWidth="1"/>
    <col min="6" max="6" width="50.83203125" style="1" customWidth="1"/>
    <col min="7" max="7" width="10.83203125" style="3"/>
    <col min="8" max="8" width="50.83203125" style="3" customWidth="1"/>
    <col min="9" max="16384" width="10.83203125" style="3"/>
  </cols>
  <sheetData>
    <row r="1" spans="1:8" customFormat="1" ht="82" customHeight="1" x14ac:dyDescent="0.25">
      <c r="B1" s="10"/>
      <c r="C1" s="59"/>
      <c r="D1" s="59"/>
      <c r="E1" s="3"/>
      <c r="F1" s="51"/>
    </row>
    <row r="2" spans="1:8" customFormat="1" ht="35" customHeight="1" x14ac:dyDescent="0.25">
      <c r="A2" s="5" t="s">
        <v>3</v>
      </c>
      <c r="B2" s="24" t="s">
        <v>2</v>
      </c>
      <c r="C2" s="60"/>
      <c r="D2" s="61"/>
      <c r="E2" s="3"/>
      <c r="F2" s="63"/>
      <c r="H2" s="3"/>
    </row>
    <row r="3" spans="1:8" customFormat="1" ht="18" thickBot="1" x14ac:dyDescent="0.25">
      <c r="A3" s="6" t="s">
        <v>4</v>
      </c>
      <c r="B3" s="25" t="s">
        <v>5</v>
      </c>
      <c r="C3" s="1"/>
      <c r="D3" s="1"/>
      <c r="E3" s="3"/>
      <c r="F3" s="64"/>
    </row>
    <row r="4" spans="1:8" customFormat="1" ht="17" thickBot="1" x14ac:dyDescent="0.25">
      <c r="A4" s="7" t="s">
        <v>10</v>
      </c>
      <c r="B4" s="23" t="s">
        <v>184</v>
      </c>
      <c r="C4" s="1"/>
      <c r="D4" s="1"/>
      <c r="E4" s="3"/>
      <c r="F4" s="64"/>
    </row>
    <row r="5" spans="1:8" customFormat="1" ht="18" thickBot="1" x14ac:dyDescent="0.25">
      <c r="A5" s="8" t="s">
        <v>7</v>
      </c>
      <c r="B5" s="26" t="s">
        <v>50</v>
      </c>
      <c r="C5" s="1"/>
      <c r="D5" s="1"/>
      <c r="E5" s="11" t="s">
        <v>44</v>
      </c>
      <c r="F5" s="64"/>
    </row>
    <row r="6" spans="1:8" customFormat="1" ht="17" thickBot="1" x14ac:dyDescent="0.25">
      <c r="A6" s="7" t="s">
        <v>157</v>
      </c>
      <c r="B6" s="23" t="s">
        <v>44</v>
      </c>
      <c r="C6" s="1"/>
      <c r="D6" s="1"/>
      <c r="E6" s="11" t="s">
        <v>45</v>
      </c>
      <c r="F6" s="64"/>
    </row>
    <row r="7" spans="1:8" customFormat="1" ht="17" thickBot="1" x14ac:dyDescent="0.25">
      <c r="A7" s="7" t="s">
        <v>74</v>
      </c>
      <c r="B7" s="23"/>
      <c r="C7" s="1"/>
      <c r="D7" s="1"/>
      <c r="E7" s="11" t="s">
        <v>167</v>
      </c>
      <c r="F7" s="64"/>
    </row>
    <row r="8" spans="1:8" customFormat="1" ht="18" thickBot="1" x14ac:dyDescent="0.25">
      <c r="A8" s="6" t="s">
        <v>8</v>
      </c>
      <c r="B8" s="25" t="s">
        <v>6</v>
      </c>
      <c r="C8" s="1"/>
      <c r="D8" s="1"/>
      <c r="E8" s="11" t="s">
        <v>46</v>
      </c>
      <c r="F8" s="64"/>
    </row>
    <row r="9" spans="1:8" s="1" customFormat="1" ht="17" thickBot="1" x14ac:dyDescent="0.25">
      <c r="A9" s="7" t="s">
        <v>0</v>
      </c>
      <c r="B9" s="23"/>
    </row>
    <row r="10" spans="1:8" s="1" customFormat="1" ht="17" thickBot="1" x14ac:dyDescent="0.25">
      <c r="A10" s="7" t="s">
        <v>1</v>
      </c>
      <c r="B10" s="23"/>
    </row>
    <row r="11" spans="1:8" customFormat="1" ht="18" thickBot="1" x14ac:dyDescent="0.25">
      <c r="A11" s="8" t="s">
        <v>12</v>
      </c>
      <c r="B11" s="27" t="s">
        <v>9</v>
      </c>
      <c r="C11" s="1"/>
      <c r="D11" s="1"/>
      <c r="E11" s="3"/>
      <c r="F11" s="64"/>
    </row>
    <row r="12" spans="1:8" customFormat="1" ht="17" thickBot="1" x14ac:dyDescent="0.25">
      <c r="A12" s="7" t="s">
        <v>0</v>
      </c>
      <c r="B12" s="23"/>
      <c r="C12" s="1"/>
      <c r="D12" s="1"/>
      <c r="E12" s="3"/>
      <c r="F12" s="64"/>
    </row>
    <row r="13" spans="1:8" customFormat="1" ht="17" thickBot="1" x14ac:dyDescent="0.25">
      <c r="A13" s="7" t="s">
        <v>1</v>
      </c>
      <c r="B13" s="23"/>
      <c r="C13" s="1"/>
      <c r="D13" s="1"/>
      <c r="E13" s="3"/>
      <c r="F13" s="64"/>
    </row>
    <row r="14" spans="1:8" customFormat="1" ht="18" thickBot="1" x14ac:dyDescent="0.25">
      <c r="A14" s="8" t="s">
        <v>49</v>
      </c>
      <c r="B14" s="26" t="s">
        <v>11</v>
      </c>
      <c r="C14" s="1"/>
      <c r="D14" s="1"/>
      <c r="E14" s="3"/>
      <c r="F14" s="64"/>
    </row>
    <row r="15" spans="1:8" customFormat="1" ht="15" customHeight="1" thickBot="1" x14ac:dyDescent="0.25">
      <c r="A15" s="7" t="s">
        <v>13</v>
      </c>
      <c r="B15" s="23"/>
      <c r="C15" s="1"/>
      <c r="D15" s="1"/>
      <c r="E15" s="12"/>
      <c r="F15" s="64"/>
    </row>
    <row r="16" spans="1:8" s="4" customFormat="1" ht="35" customHeight="1" x14ac:dyDescent="0.25">
      <c r="A16" s="5" t="s">
        <v>14</v>
      </c>
      <c r="B16" s="24" t="s">
        <v>17</v>
      </c>
      <c r="C16" s="60"/>
      <c r="D16" s="61"/>
      <c r="E16" s="3"/>
      <c r="F16" s="65"/>
    </row>
    <row r="17" spans="1:6" customFormat="1" ht="18" thickBot="1" x14ac:dyDescent="0.25">
      <c r="A17" s="9" t="s">
        <v>33</v>
      </c>
      <c r="B17" s="28" t="s">
        <v>18</v>
      </c>
      <c r="C17" s="18"/>
      <c r="D17" s="18"/>
      <c r="E17" s="13"/>
      <c r="F17" s="64"/>
    </row>
    <row r="18" spans="1:6" customFormat="1" ht="49" thickBot="1" x14ac:dyDescent="0.25">
      <c r="A18" s="7" t="s">
        <v>21</v>
      </c>
      <c r="B18" s="23" t="s">
        <v>185</v>
      </c>
      <c r="C18" s="19"/>
      <c r="D18" s="19"/>
      <c r="E18" s="55" t="s">
        <v>156</v>
      </c>
      <c r="F18" s="1"/>
    </row>
    <row r="19" spans="1:6" customFormat="1" ht="18" thickBot="1" x14ac:dyDescent="0.25">
      <c r="A19" s="9" t="s">
        <v>34</v>
      </c>
      <c r="B19" s="28" t="s">
        <v>47</v>
      </c>
      <c r="C19" s="18"/>
      <c r="D19" s="18"/>
      <c r="E19" s="54" t="s">
        <v>149</v>
      </c>
      <c r="F19" s="1"/>
    </row>
    <row r="20" spans="1:6" customFormat="1" ht="17" thickBot="1" x14ac:dyDescent="0.25">
      <c r="A20" s="7" t="s">
        <v>20</v>
      </c>
      <c r="B20" s="23"/>
      <c r="C20" s="19"/>
      <c r="D20" s="19"/>
      <c r="E20" s="54" t="s">
        <v>148</v>
      </c>
      <c r="F20" s="64"/>
    </row>
    <row r="21" spans="1:6" customFormat="1" ht="18" thickBot="1" x14ac:dyDescent="0.25">
      <c r="A21" s="9" t="s">
        <v>35</v>
      </c>
      <c r="B21" s="28" t="s">
        <v>110</v>
      </c>
      <c r="C21" s="18"/>
      <c r="D21" s="18"/>
      <c r="E21" s="54" t="s">
        <v>147</v>
      </c>
      <c r="F21" s="64"/>
    </row>
    <row r="22" spans="1:6" customFormat="1" ht="161" thickBot="1" x14ac:dyDescent="0.25">
      <c r="A22" s="7" t="s">
        <v>31</v>
      </c>
      <c r="B22" s="23" t="s">
        <v>193</v>
      </c>
      <c r="C22" s="19"/>
      <c r="D22" s="19"/>
      <c r="E22" s="54" t="s">
        <v>155</v>
      </c>
      <c r="F22" s="64"/>
    </row>
    <row r="23" spans="1:6" customFormat="1" ht="18" thickBot="1" x14ac:dyDescent="0.25">
      <c r="A23" s="9" t="s">
        <v>36</v>
      </c>
      <c r="B23" s="28" t="s">
        <v>32</v>
      </c>
      <c r="C23" s="18"/>
      <c r="D23" s="18"/>
      <c r="E23" s="53"/>
      <c r="F23" s="64"/>
    </row>
    <row r="24" spans="1:6" customFormat="1" ht="177" thickBot="1" x14ac:dyDescent="0.25">
      <c r="A24" s="7" t="s">
        <v>31</v>
      </c>
      <c r="B24" s="23" t="s">
        <v>194</v>
      </c>
      <c r="C24" s="19"/>
      <c r="D24" s="19"/>
      <c r="E24" s="55" t="s">
        <v>142</v>
      </c>
      <c r="F24" s="64"/>
    </row>
    <row r="25" spans="1:6" customFormat="1" ht="18" thickBot="1" x14ac:dyDescent="0.25">
      <c r="A25" s="9" t="s">
        <v>37</v>
      </c>
      <c r="B25" s="28" t="s">
        <v>158</v>
      </c>
      <c r="C25" s="18"/>
      <c r="D25" s="18"/>
      <c r="E25" s="54" t="s">
        <v>146</v>
      </c>
      <c r="F25" s="64"/>
    </row>
    <row r="26" spans="1:6" customFormat="1" ht="17" thickBot="1" x14ac:dyDescent="0.25">
      <c r="A26" s="7" t="s">
        <v>157</v>
      </c>
      <c r="B26" s="23" t="s">
        <v>147</v>
      </c>
      <c r="C26" s="19"/>
      <c r="D26" s="18"/>
      <c r="E26" s="54" t="s">
        <v>143</v>
      </c>
      <c r="F26" s="64"/>
    </row>
    <row r="27" spans="1:6" customFormat="1" ht="17" thickBot="1" x14ac:dyDescent="0.25">
      <c r="A27" s="7" t="s">
        <v>19</v>
      </c>
      <c r="B27" s="23"/>
      <c r="C27" s="19"/>
      <c r="D27" s="19"/>
      <c r="E27" s="54" t="s">
        <v>144</v>
      </c>
      <c r="F27" s="64"/>
    </row>
    <row r="28" spans="1:6" customFormat="1" ht="18" thickBot="1" x14ac:dyDescent="0.25">
      <c r="A28" s="9" t="s">
        <v>38</v>
      </c>
      <c r="B28" s="28" t="s">
        <v>160</v>
      </c>
      <c r="C28" s="18"/>
      <c r="D28" s="18"/>
      <c r="E28" s="54" t="s">
        <v>145</v>
      </c>
      <c r="F28" s="64"/>
    </row>
    <row r="29" spans="1:6" customFormat="1" ht="17" thickBot="1" x14ac:dyDescent="0.25">
      <c r="A29" s="7" t="s">
        <v>157</v>
      </c>
      <c r="B29" s="23" t="s">
        <v>144</v>
      </c>
      <c r="C29" s="19"/>
      <c r="D29" s="18"/>
      <c r="E29" s="3"/>
      <c r="F29" s="64"/>
    </row>
    <row r="30" spans="1:6" customFormat="1" ht="17" thickBot="1" x14ac:dyDescent="0.25">
      <c r="A30" s="7" t="s">
        <v>19</v>
      </c>
      <c r="B30" s="23"/>
      <c r="C30" s="19"/>
      <c r="D30" s="19"/>
      <c r="E30" s="55" t="s">
        <v>154</v>
      </c>
      <c r="F30" s="64"/>
    </row>
    <row r="31" spans="1:6" customFormat="1" ht="18" thickBot="1" x14ac:dyDescent="0.25">
      <c r="A31" s="9" t="s">
        <v>39</v>
      </c>
      <c r="B31" s="28" t="s">
        <v>42</v>
      </c>
      <c r="C31" s="18"/>
      <c r="D31" s="18"/>
      <c r="E31" s="54" t="s">
        <v>153</v>
      </c>
      <c r="F31" s="64"/>
    </row>
    <row r="32" spans="1:6" customFormat="1" ht="97" thickBot="1" x14ac:dyDescent="0.25">
      <c r="A32" s="7" t="s">
        <v>13</v>
      </c>
      <c r="B32" s="56" t="s">
        <v>198</v>
      </c>
      <c r="C32" s="19"/>
      <c r="D32" s="19"/>
      <c r="E32" s="54" t="s">
        <v>152</v>
      </c>
      <c r="F32" s="64"/>
    </row>
    <row r="33" spans="1:6" customFormat="1" ht="18" thickBot="1" x14ac:dyDescent="0.25">
      <c r="A33" s="9" t="s">
        <v>40</v>
      </c>
      <c r="B33" s="28" t="s">
        <v>159</v>
      </c>
      <c r="C33" s="18"/>
      <c r="D33" s="18"/>
      <c r="E33" s="54" t="s">
        <v>151</v>
      </c>
      <c r="F33" s="64"/>
    </row>
    <row r="34" spans="1:6" customFormat="1" ht="17" thickBot="1" x14ac:dyDescent="0.25">
      <c r="A34" s="7" t="s">
        <v>157</v>
      </c>
      <c r="B34" s="23" t="s">
        <v>152</v>
      </c>
      <c r="C34" s="19"/>
      <c r="D34" s="18"/>
      <c r="E34" s="54" t="s">
        <v>150</v>
      </c>
      <c r="F34" s="64"/>
    </row>
    <row r="35" spans="1:6" customFormat="1" ht="113" thickBot="1" x14ac:dyDescent="0.25">
      <c r="A35" s="7" t="s">
        <v>196</v>
      </c>
      <c r="B35" s="23" t="s">
        <v>186</v>
      </c>
      <c r="C35" s="19"/>
      <c r="D35" s="19"/>
      <c r="E35" s="3"/>
      <c r="F35" s="64"/>
    </row>
    <row r="36" spans="1:6" customFormat="1" ht="18" thickBot="1" x14ac:dyDescent="0.25">
      <c r="A36" s="9" t="s">
        <v>41</v>
      </c>
      <c r="B36" s="28" t="s">
        <v>43</v>
      </c>
      <c r="C36" s="18"/>
      <c r="D36" s="18"/>
      <c r="E36" s="3"/>
      <c r="F36" s="64"/>
    </row>
    <row r="37" spans="1:6" customFormat="1" ht="17" thickBot="1" x14ac:dyDescent="0.25">
      <c r="A37" s="7" t="s">
        <v>23</v>
      </c>
      <c r="B37" s="23" t="s">
        <v>189</v>
      </c>
      <c r="C37" s="1"/>
      <c r="D37" s="1"/>
      <c r="E37" s="3"/>
      <c r="F37" s="64"/>
    </row>
    <row r="38" spans="1:6" customFormat="1" ht="17" thickBot="1" x14ac:dyDescent="0.25">
      <c r="A38" s="7" t="s">
        <v>24</v>
      </c>
      <c r="B38" s="23" t="s">
        <v>190</v>
      </c>
      <c r="C38" s="1"/>
      <c r="D38" s="1"/>
      <c r="E38" s="3"/>
      <c r="F38" s="64"/>
    </row>
    <row r="39" spans="1:6" customFormat="1" ht="17" thickBot="1" x14ac:dyDescent="0.25">
      <c r="A39" s="7" t="s">
        <v>25</v>
      </c>
      <c r="B39" s="23" t="s">
        <v>191</v>
      </c>
      <c r="C39" s="1"/>
      <c r="D39" s="1"/>
      <c r="E39" s="3"/>
      <c r="F39" s="64"/>
    </row>
    <row r="40" spans="1:6" customFormat="1" ht="17" thickBot="1" x14ac:dyDescent="0.25">
      <c r="A40" s="7" t="s">
        <v>26</v>
      </c>
      <c r="B40" s="23" t="s">
        <v>192</v>
      </c>
      <c r="C40" s="1"/>
      <c r="D40" s="1"/>
      <c r="E40" s="3"/>
      <c r="F40" s="64"/>
    </row>
    <row r="41" spans="1:6" customFormat="1" ht="17" thickBot="1" x14ac:dyDescent="0.25">
      <c r="A41" s="7" t="s">
        <v>27</v>
      </c>
      <c r="B41" s="23"/>
      <c r="C41" s="1"/>
      <c r="D41" s="1"/>
      <c r="E41" s="3"/>
      <c r="F41" s="64"/>
    </row>
    <row r="42" spans="1:6" customFormat="1" ht="17" thickBot="1" x14ac:dyDescent="0.25">
      <c r="A42" s="7" t="s">
        <v>28</v>
      </c>
      <c r="B42" s="23"/>
      <c r="C42" s="1"/>
      <c r="D42" s="1"/>
      <c r="E42" s="3"/>
      <c r="F42" s="64"/>
    </row>
    <row r="43" spans="1:6" customFormat="1" ht="17" thickBot="1" x14ac:dyDescent="0.25">
      <c r="A43" s="7" t="s">
        <v>29</v>
      </c>
      <c r="B43" s="23"/>
      <c r="C43" s="1"/>
      <c r="D43" s="1"/>
      <c r="E43" s="3"/>
      <c r="F43" s="64"/>
    </row>
    <row r="44" spans="1:6" customFormat="1" ht="17" thickBot="1" x14ac:dyDescent="0.25">
      <c r="A44" s="7" t="s">
        <v>30</v>
      </c>
      <c r="B44" s="23"/>
      <c r="C44" s="1"/>
      <c r="D44" s="1"/>
      <c r="E44" s="3"/>
      <c r="F44" s="64"/>
    </row>
    <row r="45" spans="1:6" customFormat="1" ht="35" customHeight="1" x14ac:dyDescent="0.25">
      <c r="A45" s="5" t="s">
        <v>15</v>
      </c>
      <c r="B45" s="24" t="s">
        <v>63</v>
      </c>
      <c r="C45" s="60"/>
      <c r="D45" s="61"/>
      <c r="E45" s="13">
        <v>0</v>
      </c>
      <c r="F45" s="64"/>
    </row>
    <row r="46" spans="1:6" customFormat="1" ht="35" thickBot="1" x14ac:dyDescent="0.25">
      <c r="A46" s="9" t="s">
        <v>58</v>
      </c>
      <c r="B46" s="28" t="s">
        <v>73</v>
      </c>
      <c r="C46" s="62"/>
      <c r="D46" s="14"/>
      <c r="E46" s="13">
        <v>1</v>
      </c>
      <c r="F46" s="64"/>
    </row>
    <row r="47" spans="1:6" customFormat="1" ht="18" thickBot="1" x14ac:dyDescent="0.25">
      <c r="A47" s="20">
        <v>0</v>
      </c>
      <c r="B47" s="10" t="s">
        <v>67</v>
      </c>
      <c r="C47" s="1"/>
      <c r="D47" s="1"/>
      <c r="E47" s="13">
        <v>2</v>
      </c>
      <c r="F47" s="64"/>
    </row>
    <row r="48" spans="1:6" customFormat="1" ht="18" thickBot="1" x14ac:dyDescent="0.25">
      <c r="A48" s="20">
        <v>0</v>
      </c>
      <c r="B48" s="10" t="s">
        <v>68</v>
      </c>
      <c r="C48" s="1"/>
      <c r="D48" s="1"/>
      <c r="E48" s="13">
        <v>3</v>
      </c>
      <c r="F48" s="64"/>
    </row>
    <row r="49" spans="1:6" customFormat="1" ht="18" thickBot="1" x14ac:dyDescent="0.25">
      <c r="A49" s="20">
        <v>0</v>
      </c>
      <c r="B49" s="10" t="s">
        <v>69</v>
      </c>
      <c r="C49" s="1"/>
      <c r="D49" s="1"/>
      <c r="E49" s="14">
        <v>4</v>
      </c>
      <c r="F49" s="64"/>
    </row>
    <row r="50" spans="1:6" customFormat="1" ht="18" thickBot="1" x14ac:dyDescent="0.25">
      <c r="A50" s="20">
        <v>0</v>
      </c>
      <c r="B50" s="10" t="s">
        <v>70</v>
      </c>
      <c r="C50" s="1"/>
      <c r="D50" s="1"/>
      <c r="E50" s="14">
        <v>5</v>
      </c>
      <c r="F50" s="64"/>
    </row>
    <row r="51" spans="1:6" customFormat="1" ht="18" thickBot="1" x14ac:dyDescent="0.25">
      <c r="A51" s="20">
        <v>0</v>
      </c>
      <c r="B51" s="10" t="s">
        <v>141</v>
      </c>
      <c r="C51" s="1"/>
      <c r="D51" s="1"/>
      <c r="E51" s="14"/>
      <c r="F51" s="64"/>
    </row>
    <row r="52" spans="1:6" customFormat="1" ht="18" thickBot="1" x14ac:dyDescent="0.25">
      <c r="A52" s="20">
        <v>0</v>
      </c>
      <c r="B52" s="10" t="s">
        <v>129</v>
      </c>
      <c r="C52" s="1"/>
      <c r="D52" s="1"/>
      <c r="E52" s="14"/>
      <c r="F52" s="64"/>
    </row>
    <row r="53" spans="1:6" customFormat="1" ht="18" thickBot="1" x14ac:dyDescent="0.25">
      <c r="A53" s="20">
        <v>0</v>
      </c>
      <c r="B53" s="10" t="s">
        <v>128</v>
      </c>
      <c r="C53" s="1"/>
      <c r="D53" s="1"/>
      <c r="E53" s="3"/>
      <c r="F53" s="64"/>
    </row>
    <row r="54" spans="1:6" customFormat="1" ht="18" thickBot="1" x14ac:dyDescent="0.25">
      <c r="A54" s="20">
        <v>0</v>
      </c>
      <c r="B54" s="10" t="s">
        <v>126</v>
      </c>
      <c r="C54" s="1"/>
      <c r="D54" s="1"/>
      <c r="E54" s="3"/>
      <c r="F54" s="64"/>
    </row>
    <row r="55" spans="1:6" customFormat="1" ht="18" thickBot="1" x14ac:dyDescent="0.25">
      <c r="A55" s="20">
        <v>0</v>
      </c>
      <c r="B55" s="10" t="s">
        <v>127</v>
      </c>
      <c r="C55" s="1"/>
      <c r="D55" s="1"/>
      <c r="E55" s="3"/>
      <c r="F55" s="64"/>
    </row>
    <row r="56" spans="1:6" customFormat="1" ht="18" thickBot="1" x14ac:dyDescent="0.25">
      <c r="A56" s="20">
        <v>0</v>
      </c>
      <c r="B56" s="10" t="s">
        <v>125</v>
      </c>
      <c r="C56" s="1"/>
      <c r="D56" s="1"/>
      <c r="E56" s="3"/>
      <c r="F56" s="64"/>
    </row>
    <row r="57" spans="1:6" customFormat="1" ht="18" thickBot="1" x14ac:dyDescent="0.25">
      <c r="A57" s="9" t="s">
        <v>58</v>
      </c>
      <c r="B57" s="28" t="s">
        <v>130</v>
      </c>
      <c r="C57" s="62"/>
      <c r="D57" s="14"/>
      <c r="E57" s="3"/>
      <c r="F57" s="64"/>
    </row>
    <row r="58" spans="1:6" customFormat="1" ht="18" thickBot="1" x14ac:dyDescent="0.25">
      <c r="A58" s="20">
        <v>0</v>
      </c>
      <c r="B58" s="10" t="s">
        <v>72</v>
      </c>
      <c r="C58" s="1"/>
      <c r="D58" s="1"/>
      <c r="E58" s="3"/>
      <c r="F58" s="64"/>
    </row>
    <row r="59" spans="1:6" customFormat="1" ht="18" thickBot="1" x14ac:dyDescent="0.25">
      <c r="A59" s="20">
        <v>0</v>
      </c>
      <c r="B59" s="10" t="s">
        <v>71</v>
      </c>
      <c r="C59" s="1"/>
      <c r="D59" s="1"/>
      <c r="E59" s="3"/>
      <c r="F59" s="64"/>
    </row>
    <row r="60" spans="1:6" customFormat="1" ht="18" thickBot="1" x14ac:dyDescent="0.25">
      <c r="A60" s="20">
        <v>0</v>
      </c>
      <c r="B60" s="10" t="s">
        <v>131</v>
      </c>
      <c r="C60" s="1"/>
      <c r="D60" s="1"/>
      <c r="E60" s="3"/>
      <c r="F60" s="64"/>
    </row>
    <row r="61" spans="1:6" customFormat="1" ht="18" thickBot="1" x14ac:dyDescent="0.25">
      <c r="A61" s="20">
        <v>0</v>
      </c>
      <c r="B61" s="10" t="s">
        <v>132</v>
      </c>
      <c r="C61" s="1"/>
      <c r="D61" s="1"/>
      <c r="E61" s="3"/>
      <c r="F61" s="64"/>
    </row>
    <row r="62" spans="1:6" customFormat="1" ht="18" thickBot="1" x14ac:dyDescent="0.25">
      <c r="A62" s="20">
        <v>0</v>
      </c>
      <c r="B62" s="10" t="s">
        <v>133</v>
      </c>
      <c r="C62" s="1"/>
      <c r="D62" s="1"/>
      <c r="E62" s="3"/>
      <c r="F62" s="64"/>
    </row>
    <row r="63" spans="1:6" customFormat="1" ht="18" thickBot="1" x14ac:dyDescent="0.25">
      <c r="A63" s="20">
        <v>0</v>
      </c>
      <c r="B63" s="10" t="s">
        <v>134</v>
      </c>
      <c r="C63" s="1"/>
      <c r="D63" s="1"/>
      <c r="E63" s="3"/>
      <c r="F63" s="64"/>
    </row>
    <row r="64" spans="1:6" customFormat="1" ht="18" thickBot="1" x14ac:dyDescent="0.25">
      <c r="A64" s="20">
        <v>0</v>
      </c>
      <c r="B64" s="10" t="s">
        <v>135</v>
      </c>
      <c r="C64" s="1"/>
      <c r="D64" s="1"/>
      <c r="E64" s="3"/>
      <c r="F64" s="64"/>
    </row>
    <row r="65" spans="1:6" customFormat="1" ht="18" thickBot="1" x14ac:dyDescent="0.25">
      <c r="A65" s="20">
        <v>0</v>
      </c>
      <c r="B65" s="10" t="s">
        <v>136</v>
      </c>
      <c r="C65" s="1"/>
      <c r="D65" s="1"/>
      <c r="E65" s="3"/>
      <c r="F65" s="64"/>
    </row>
    <row r="66" spans="1:6" customFormat="1" ht="18" thickBot="1" x14ac:dyDescent="0.25">
      <c r="A66" s="20">
        <v>0</v>
      </c>
      <c r="B66" s="10" t="s">
        <v>137</v>
      </c>
      <c r="C66" s="1"/>
      <c r="D66" s="1"/>
      <c r="E66" s="3"/>
      <c r="F66" s="64"/>
    </row>
    <row r="67" spans="1:6" customFormat="1" ht="18" thickBot="1" x14ac:dyDescent="0.25">
      <c r="A67" s="20">
        <v>0</v>
      </c>
      <c r="B67" s="10" t="s">
        <v>138</v>
      </c>
      <c r="C67" s="1"/>
      <c r="D67" s="1"/>
      <c r="E67" s="3"/>
      <c r="F67" s="64"/>
    </row>
    <row r="68" spans="1:6" customFormat="1" ht="18" thickBot="1" x14ac:dyDescent="0.25">
      <c r="A68" s="20">
        <v>0</v>
      </c>
      <c r="B68" s="10" t="s">
        <v>139</v>
      </c>
      <c r="C68" s="1"/>
      <c r="D68" s="1"/>
      <c r="E68" s="3"/>
      <c r="F68" s="64"/>
    </row>
    <row r="69" spans="1:6" customFormat="1" ht="18" thickBot="1" x14ac:dyDescent="0.25">
      <c r="A69" s="20">
        <v>0</v>
      </c>
      <c r="B69" s="10" t="s">
        <v>140</v>
      </c>
      <c r="C69" s="1"/>
      <c r="D69" s="1"/>
      <c r="E69" s="3"/>
      <c r="F69" s="64"/>
    </row>
    <row r="70" spans="1:6" customFormat="1" ht="35" customHeight="1" x14ac:dyDescent="0.25">
      <c r="A70" s="5" t="s">
        <v>59</v>
      </c>
      <c r="B70" s="24" t="s">
        <v>16</v>
      </c>
      <c r="C70" s="60"/>
      <c r="D70" s="61"/>
      <c r="E70" s="3"/>
      <c r="F70" s="64"/>
    </row>
    <row r="71" spans="1:6" customFormat="1" ht="18" thickBot="1" x14ac:dyDescent="0.25">
      <c r="A71" s="9" t="s">
        <v>60</v>
      </c>
      <c r="B71" s="28" t="s">
        <v>56</v>
      </c>
      <c r="C71" s="18"/>
      <c r="D71" s="18"/>
      <c r="E71" s="3"/>
      <c r="F71" s="64"/>
    </row>
    <row r="72" spans="1:6" customFormat="1" ht="17" thickBot="1" x14ac:dyDescent="0.25">
      <c r="A72" s="7" t="s">
        <v>22</v>
      </c>
      <c r="B72" s="29"/>
      <c r="C72" s="1"/>
      <c r="D72" s="1"/>
      <c r="E72" s="3"/>
      <c r="F72" s="64"/>
    </row>
    <row r="73" spans="1:6" customFormat="1" ht="35" thickBot="1" x14ac:dyDescent="0.25">
      <c r="A73" s="9" t="s">
        <v>61</v>
      </c>
      <c r="B73" s="28" t="s">
        <v>197</v>
      </c>
      <c r="C73" s="18"/>
      <c r="D73" s="18"/>
      <c r="E73" s="3"/>
      <c r="F73" s="64"/>
    </row>
    <row r="74" spans="1:6" customFormat="1" ht="222" thickBot="1" x14ac:dyDescent="0.25">
      <c r="A74" s="7" t="s">
        <v>22</v>
      </c>
      <c r="B74" s="58" t="s">
        <v>195</v>
      </c>
      <c r="C74" s="1"/>
      <c r="D74" s="1"/>
      <c r="E74" s="3"/>
      <c r="F74" s="64"/>
    </row>
    <row r="75" spans="1:6" customFormat="1" ht="35" thickBot="1" x14ac:dyDescent="0.25">
      <c r="A75" s="9" t="s">
        <v>62</v>
      </c>
      <c r="B75" s="28" t="s">
        <v>118</v>
      </c>
      <c r="C75" s="18"/>
      <c r="D75" s="18"/>
      <c r="E75" s="3"/>
      <c r="F75" s="64"/>
    </row>
    <row r="76" spans="1:6" customFormat="1" ht="17" thickBot="1" x14ac:dyDescent="0.25">
      <c r="A76" s="7" t="s">
        <v>22</v>
      </c>
      <c r="B76" s="29"/>
      <c r="C76" s="1"/>
      <c r="D76" s="1"/>
      <c r="E76" s="3"/>
      <c r="F76" s="64"/>
    </row>
    <row r="77" spans="1:6" customFormat="1" ht="35" customHeight="1" x14ac:dyDescent="0.25">
      <c r="A77" s="5" t="s">
        <v>64</v>
      </c>
      <c r="B77" s="24" t="s">
        <v>57</v>
      </c>
      <c r="C77" s="60"/>
      <c r="D77" s="61"/>
      <c r="E77" s="3"/>
      <c r="F77" s="64"/>
    </row>
    <row r="78" spans="1:6" customFormat="1" ht="35" thickBot="1" x14ac:dyDescent="0.25">
      <c r="A78" s="9" t="s">
        <v>65</v>
      </c>
      <c r="B78" s="28" t="s">
        <v>48</v>
      </c>
      <c r="C78" s="18"/>
      <c r="D78" s="18"/>
      <c r="E78" s="3"/>
      <c r="F78" s="64"/>
    </row>
    <row r="79" spans="1:6" customFormat="1" ht="35" thickBot="1" x14ac:dyDescent="0.25">
      <c r="A79" s="7" t="s">
        <v>22</v>
      </c>
      <c r="B79" s="29" t="s">
        <v>188</v>
      </c>
      <c r="C79" s="1"/>
      <c r="D79" s="1"/>
      <c r="E79" s="3"/>
      <c r="F79" s="64"/>
    </row>
    <row r="80" spans="1:6" customFormat="1" ht="18" thickBot="1" x14ac:dyDescent="0.25">
      <c r="A80" s="9" t="s">
        <v>66</v>
      </c>
      <c r="B80" s="28" t="s">
        <v>55</v>
      </c>
      <c r="C80" s="18"/>
      <c r="D80" s="18"/>
      <c r="E80" s="3"/>
      <c r="F80" s="64"/>
    </row>
    <row r="81" spans="1:6" customFormat="1" ht="52" thickBot="1" x14ac:dyDescent="0.25">
      <c r="A81" s="7" t="s">
        <v>51</v>
      </c>
      <c r="B81" s="29" t="s">
        <v>187</v>
      </c>
      <c r="C81" s="1"/>
      <c r="D81" s="1"/>
      <c r="E81" s="3"/>
      <c r="F81" s="64"/>
    </row>
    <row r="82" spans="1:6" customFormat="1" ht="17" thickBot="1" x14ac:dyDescent="0.25">
      <c r="A82" s="7" t="s">
        <v>52</v>
      </c>
      <c r="B82" s="29"/>
      <c r="C82" s="1"/>
      <c r="D82" s="1"/>
      <c r="E82" s="3"/>
      <c r="F82" s="64"/>
    </row>
    <row r="83" spans="1:6" customFormat="1" ht="17" thickBot="1" x14ac:dyDescent="0.25">
      <c r="A83" s="7" t="s">
        <v>53</v>
      </c>
      <c r="B83" s="29"/>
      <c r="C83" s="1"/>
      <c r="D83" s="1"/>
      <c r="E83" s="3"/>
      <c r="F83" s="64"/>
    </row>
    <row r="84" spans="1:6" customFormat="1" ht="17" thickBot="1" x14ac:dyDescent="0.25">
      <c r="A84" s="7" t="s">
        <v>54</v>
      </c>
      <c r="B84" s="29"/>
      <c r="C84" s="1"/>
      <c r="D84" s="1"/>
      <c r="E84" s="3"/>
      <c r="F84" s="64"/>
    </row>
    <row r="85" spans="1:6" customFormat="1" ht="17" thickBot="1" x14ac:dyDescent="0.25">
      <c r="A85" s="7" t="s">
        <v>75</v>
      </c>
      <c r="B85" s="29"/>
      <c r="C85" s="1"/>
      <c r="D85" s="1"/>
      <c r="E85" s="3"/>
      <c r="F85" s="64"/>
    </row>
  </sheetData>
  <sheetProtection selectLockedCells="1"/>
  <dataValidations count="7">
    <dataValidation type="list" allowBlank="1" showInputMessage="1" showErrorMessage="1" prompt="Despliegue con el botón de la derecha de la celda y elija un valor" sqref="B6" xr:uid="{6AED48D6-632E-604E-BA95-88D1D8C21284}">
      <formula1>$E$5:$E$8</formula1>
    </dataValidation>
    <dataValidation type="list" allowBlank="1" showInputMessage="1" showErrorMessage="1" prompt="Despliegue con el botón de la derecha de la celda y elija un valor_x000a_" sqref="A58:A69" xr:uid="{2BE9BF55-E594-754F-87C0-4F0D7905B55D}">
      <formula1>$E$45:$E$50</formula1>
    </dataValidation>
    <dataValidation type="list" allowBlank="1" showInputMessage="1" showErrorMessage="1" prompt="Despliegue con el botón de la derecha de la celda y elija un valor" sqref="A47:A56" xr:uid="{45B61708-463E-8C4F-B898-579B831C6E8F}">
      <formula1>$E$45:$E$50</formula1>
    </dataValidation>
    <dataValidation type="list" allowBlank="1" showInputMessage="1" showErrorMessage="1" prompt="Despliegue con el botón de la derecha de la celda y elija un valor" sqref="B34" xr:uid="{FC0B9C7F-5BD0-E945-9EA5-32443FFEA8D8}">
      <formula1>$E$31:$E$34</formula1>
    </dataValidation>
    <dataValidation type="list" allowBlank="1" showInputMessage="1" showErrorMessage="1" prompt="Despliegue con el botón de la derecha de la celda y elija un valor" sqref="B29" xr:uid="{6BA505E8-3855-184A-B4C5-E09E1EBFEE23}">
      <formula1>$E$25:$E$28</formula1>
    </dataValidation>
    <dataValidation type="list" allowBlank="1" showInputMessage="1" showErrorMessage="1" prompt="Despliegue con el botón de la derecha de la celda y elija un valor" sqref="B26" xr:uid="{985708F5-EA3F-394F-8E1F-E93E65D7C65B}">
      <formula1>$E$19:$E$22</formula1>
    </dataValidation>
    <dataValidation type="list" allowBlank="1" showInputMessage="1" showErrorMessage="1" sqref="D33:D34 C33 C80:D80 C78:D78 C75:D75 C73:D73 C71:D71 C36:D36 C25 C31:D31 C17:D17 C28 C23:D23 C21:D21 C19:D19 D25:D26 D28:D29" xr:uid="{AACFFDA1-A635-BD4A-9DC4-2932D46BF8D8}">
      <formula1>$E$45:$E$50</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92AAB-3EC9-E941-9ED2-F84D9995CF7A}">
  <sheetPr codeName="Hoja2"/>
  <dimension ref="A1:H85"/>
  <sheetViews>
    <sheetView showGridLines="0" zoomScale="110" zoomScaleNormal="110" workbookViewId="0">
      <pane xSplit="2" ySplit="2" topLeftCell="C60" activePane="bottomRight" state="frozen"/>
      <selection activeCell="B73" sqref="B73"/>
      <selection pane="topRight" activeCell="B73" sqref="B73"/>
      <selection pane="bottomLeft" activeCell="B73" sqref="B73"/>
      <selection pane="bottomRight" activeCell="B4" sqref="B4"/>
    </sheetView>
  </sheetViews>
  <sheetFormatPr baseColWidth="10" defaultRowHeight="16" x14ac:dyDescent="0.2"/>
  <cols>
    <col min="1" max="1" width="20.83203125" style="3" customWidth="1"/>
    <col min="2" max="2" width="118.6640625" style="32" customWidth="1"/>
    <col min="3" max="4" width="10.83203125" style="3" customWidth="1"/>
    <col min="5" max="5" width="55.1640625" style="3" hidden="1" customWidth="1"/>
    <col min="6" max="6" width="50.83203125" style="3" customWidth="1"/>
    <col min="7" max="7" width="10.83203125" style="3"/>
    <col min="8" max="8" width="50.83203125" style="3" customWidth="1"/>
    <col min="9" max="16384" width="10.83203125" style="3"/>
  </cols>
  <sheetData>
    <row r="1" spans="1:8" customFormat="1" ht="82" customHeight="1" x14ac:dyDescent="0.25">
      <c r="B1" s="10"/>
      <c r="C1" s="31" t="s">
        <v>76</v>
      </c>
      <c r="D1" s="31" t="s">
        <v>77</v>
      </c>
      <c r="E1" s="3"/>
      <c r="F1" s="51" t="s">
        <v>124</v>
      </c>
    </row>
    <row r="2" spans="1:8" customFormat="1" ht="35" customHeight="1" x14ac:dyDescent="0.25">
      <c r="A2" s="5" t="s">
        <v>3</v>
      </c>
      <c r="B2" s="24" t="s">
        <v>2</v>
      </c>
      <c r="C2" s="21">
        <f>SUM(C16,C45,C70,C77)</f>
        <v>0</v>
      </c>
      <c r="D2" s="16">
        <f>SUM(D16,D45,D70,D77)</f>
        <v>100</v>
      </c>
      <c r="E2" s="3"/>
      <c r="F2" s="50" t="s">
        <v>166</v>
      </c>
      <c r="H2" s="3"/>
    </row>
    <row r="3" spans="1:8" customFormat="1" ht="18" thickBot="1" x14ac:dyDescent="0.25">
      <c r="A3" s="6" t="s">
        <v>4</v>
      </c>
      <c r="B3" s="25" t="s">
        <v>5</v>
      </c>
      <c r="C3" s="3"/>
      <c r="D3" s="3"/>
      <c r="E3" s="3"/>
    </row>
    <row r="4" spans="1:8" customFormat="1" ht="17" thickBot="1" x14ac:dyDescent="0.25">
      <c r="A4" s="7" t="s">
        <v>10</v>
      </c>
      <c r="B4" s="23"/>
      <c r="C4" s="3"/>
      <c r="D4" s="3"/>
      <c r="E4" s="3"/>
    </row>
    <row r="5" spans="1:8" customFormat="1" ht="18" thickBot="1" x14ac:dyDescent="0.25">
      <c r="A5" s="8" t="s">
        <v>7</v>
      </c>
      <c r="B5" s="26" t="s">
        <v>50</v>
      </c>
      <c r="C5" s="3"/>
      <c r="D5" s="3"/>
      <c r="E5" s="11" t="s">
        <v>44</v>
      </c>
    </row>
    <row r="6" spans="1:8" customFormat="1" ht="17" thickBot="1" x14ac:dyDescent="0.25">
      <c r="A6" s="7" t="s">
        <v>157</v>
      </c>
      <c r="B6" s="23"/>
      <c r="C6" s="3"/>
      <c r="D6" s="3"/>
      <c r="E6" s="11" t="s">
        <v>45</v>
      </c>
    </row>
    <row r="7" spans="1:8" customFormat="1" ht="17" thickBot="1" x14ac:dyDescent="0.25">
      <c r="A7" s="7" t="s">
        <v>74</v>
      </c>
      <c r="B7" s="23"/>
      <c r="C7" s="3"/>
      <c r="D7" s="3"/>
      <c r="E7" s="11" t="s">
        <v>167</v>
      </c>
    </row>
    <row r="8" spans="1:8" customFormat="1" ht="18" thickBot="1" x14ac:dyDescent="0.25">
      <c r="A8" s="6" t="s">
        <v>8</v>
      </c>
      <c r="B8" s="25" t="s">
        <v>6</v>
      </c>
      <c r="C8" s="3"/>
      <c r="D8" s="3"/>
      <c r="E8" s="11" t="s">
        <v>46</v>
      </c>
    </row>
    <row r="9" spans="1:8" s="1" customFormat="1" ht="17" thickBot="1" x14ac:dyDescent="0.25">
      <c r="A9" s="7" t="s">
        <v>0</v>
      </c>
      <c r="B9" s="23"/>
    </row>
    <row r="10" spans="1:8" s="1" customFormat="1" ht="17" thickBot="1" x14ac:dyDescent="0.25">
      <c r="A10" s="7" t="s">
        <v>1</v>
      </c>
      <c r="B10" s="23"/>
    </row>
    <row r="11" spans="1:8" customFormat="1" ht="18" thickBot="1" x14ac:dyDescent="0.25">
      <c r="A11" s="8" t="s">
        <v>12</v>
      </c>
      <c r="B11" s="27" t="s">
        <v>9</v>
      </c>
      <c r="C11" s="3"/>
      <c r="D11" s="3"/>
      <c r="E11" s="3"/>
    </row>
    <row r="12" spans="1:8" customFormat="1" ht="17" thickBot="1" x14ac:dyDescent="0.25">
      <c r="A12" s="7" t="s">
        <v>0</v>
      </c>
      <c r="B12" s="23"/>
      <c r="C12" s="3"/>
      <c r="D12" s="3"/>
      <c r="E12" s="3"/>
    </row>
    <row r="13" spans="1:8" customFormat="1" ht="17" thickBot="1" x14ac:dyDescent="0.25">
      <c r="A13" s="7" t="s">
        <v>1</v>
      </c>
      <c r="B13" s="23"/>
      <c r="C13" s="3"/>
      <c r="D13" s="3"/>
      <c r="E13" s="3"/>
    </row>
    <row r="14" spans="1:8" customFormat="1" ht="18" thickBot="1" x14ac:dyDescent="0.25">
      <c r="A14" s="8" t="s">
        <v>49</v>
      </c>
      <c r="B14" s="26" t="s">
        <v>11</v>
      </c>
      <c r="C14" s="3"/>
      <c r="D14" s="3"/>
      <c r="E14" s="3"/>
    </row>
    <row r="15" spans="1:8" customFormat="1" ht="15" customHeight="1" thickBot="1" x14ac:dyDescent="0.25">
      <c r="A15" s="7" t="s">
        <v>13</v>
      </c>
      <c r="B15" s="23"/>
      <c r="C15" s="3"/>
      <c r="D15" s="3"/>
      <c r="E15" s="12"/>
    </row>
    <row r="16" spans="1:8" s="4" customFormat="1" ht="35" customHeight="1" x14ac:dyDescent="0.25">
      <c r="A16" s="5" t="s">
        <v>14</v>
      </c>
      <c r="B16" s="24" t="s">
        <v>17</v>
      </c>
      <c r="C16" s="21">
        <f>SUM(C17:C36)*D16/45</f>
        <v>0</v>
      </c>
      <c r="D16" s="16">
        <v>50</v>
      </c>
      <c r="E16" s="3"/>
    </row>
    <row r="17" spans="1:6" customFormat="1" ht="18" thickBot="1" x14ac:dyDescent="0.25">
      <c r="A17" s="9" t="s">
        <v>33</v>
      </c>
      <c r="B17" s="28" t="s">
        <v>18</v>
      </c>
      <c r="C17" s="15">
        <v>0</v>
      </c>
      <c r="D17" s="18"/>
      <c r="E17" s="13"/>
    </row>
    <row r="18" spans="1:6" customFormat="1" ht="17" thickBot="1" x14ac:dyDescent="0.25">
      <c r="A18" s="7" t="s">
        <v>21</v>
      </c>
      <c r="B18" s="23"/>
      <c r="C18" s="2"/>
      <c r="D18" s="19"/>
      <c r="E18" s="55" t="s">
        <v>156</v>
      </c>
      <c r="F18" s="3"/>
    </row>
    <row r="19" spans="1:6" customFormat="1" ht="18" thickBot="1" x14ac:dyDescent="0.25">
      <c r="A19" s="9" t="s">
        <v>34</v>
      </c>
      <c r="B19" s="28" t="s">
        <v>47</v>
      </c>
      <c r="C19" s="15">
        <v>0</v>
      </c>
      <c r="D19" s="18"/>
      <c r="E19" s="54" t="s">
        <v>149</v>
      </c>
      <c r="F19" s="3"/>
    </row>
    <row r="20" spans="1:6" customFormat="1" ht="17" thickBot="1" x14ac:dyDescent="0.25">
      <c r="A20" s="7" t="s">
        <v>20</v>
      </c>
      <c r="B20" s="23"/>
      <c r="C20" s="2"/>
      <c r="D20" s="19"/>
      <c r="E20" s="54" t="s">
        <v>148</v>
      </c>
    </row>
    <row r="21" spans="1:6" customFormat="1" ht="18" thickBot="1" x14ac:dyDescent="0.25">
      <c r="A21" s="9" t="s">
        <v>35</v>
      </c>
      <c r="B21" s="28" t="s">
        <v>110</v>
      </c>
      <c r="C21" s="15">
        <v>0</v>
      </c>
      <c r="D21" s="18"/>
      <c r="E21" s="54" t="s">
        <v>147</v>
      </c>
    </row>
    <row r="22" spans="1:6" customFormat="1" ht="17" thickBot="1" x14ac:dyDescent="0.25">
      <c r="A22" s="7" t="s">
        <v>31</v>
      </c>
      <c r="B22" s="23"/>
      <c r="C22" s="2"/>
      <c r="D22" s="19"/>
      <c r="E22" s="54" t="s">
        <v>155</v>
      </c>
    </row>
    <row r="23" spans="1:6" customFormat="1" ht="18" thickBot="1" x14ac:dyDescent="0.25">
      <c r="A23" s="9" t="s">
        <v>36</v>
      </c>
      <c r="B23" s="28" t="s">
        <v>32</v>
      </c>
      <c r="C23" s="15">
        <v>0</v>
      </c>
      <c r="D23" s="18"/>
      <c r="E23" s="53"/>
    </row>
    <row r="24" spans="1:6" customFormat="1" ht="17" thickBot="1" x14ac:dyDescent="0.25">
      <c r="A24" s="7" t="s">
        <v>31</v>
      </c>
      <c r="B24" s="23"/>
      <c r="C24" s="2"/>
      <c r="D24" s="19"/>
      <c r="E24" s="55" t="s">
        <v>142</v>
      </c>
    </row>
    <row r="25" spans="1:6" customFormat="1" ht="18" thickBot="1" x14ac:dyDescent="0.25">
      <c r="A25" s="9" t="s">
        <v>37</v>
      </c>
      <c r="B25" s="28" t="s">
        <v>158</v>
      </c>
      <c r="C25" s="15">
        <v>0</v>
      </c>
      <c r="D25" s="18"/>
      <c r="E25" s="54" t="s">
        <v>146</v>
      </c>
    </row>
    <row r="26" spans="1:6" customFormat="1" ht="17" thickBot="1" x14ac:dyDescent="0.25">
      <c r="A26" s="7" t="s">
        <v>157</v>
      </c>
      <c r="B26" s="23"/>
      <c r="C26" s="2"/>
      <c r="D26" s="18"/>
      <c r="E26" s="54" t="s">
        <v>143</v>
      </c>
    </row>
    <row r="27" spans="1:6" customFormat="1" ht="17" thickBot="1" x14ac:dyDescent="0.25">
      <c r="A27" s="7" t="s">
        <v>19</v>
      </c>
      <c r="B27" s="23"/>
      <c r="C27" s="2"/>
      <c r="D27" s="19"/>
      <c r="E27" s="54" t="s">
        <v>144</v>
      </c>
    </row>
    <row r="28" spans="1:6" customFormat="1" ht="18" thickBot="1" x14ac:dyDescent="0.25">
      <c r="A28" s="9" t="s">
        <v>38</v>
      </c>
      <c r="B28" s="28" t="s">
        <v>160</v>
      </c>
      <c r="C28" s="15">
        <v>0</v>
      </c>
      <c r="D28" s="18"/>
      <c r="E28" s="54" t="s">
        <v>145</v>
      </c>
    </row>
    <row r="29" spans="1:6" customFormat="1" ht="17" thickBot="1" x14ac:dyDescent="0.25">
      <c r="A29" s="7" t="s">
        <v>157</v>
      </c>
      <c r="B29" s="23"/>
      <c r="C29" s="2"/>
      <c r="D29" s="18"/>
      <c r="E29" s="3"/>
    </row>
    <row r="30" spans="1:6" customFormat="1" ht="17" thickBot="1" x14ac:dyDescent="0.25">
      <c r="A30" s="7" t="s">
        <v>19</v>
      </c>
      <c r="B30" s="23"/>
      <c r="C30" s="2"/>
      <c r="D30" s="19"/>
      <c r="E30" s="55" t="s">
        <v>154</v>
      </c>
    </row>
    <row r="31" spans="1:6" customFormat="1" ht="18" thickBot="1" x14ac:dyDescent="0.25">
      <c r="A31" s="9" t="s">
        <v>39</v>
      </c>
      <c r="B31" s="28" t="s">
        <v>42</v>
      </c>
      <c r="C31" s="15">
        <v>0</v>
      </c>
      <c r="D31" s="18"/>
      <c r="E31" s="54" t="s">
        <v>153</v>
      </c>
    </row>
    <row r="32" spans="1:6" customFormat="1" ht="17" thickBot="1" x14ac:dyDescent="0.25">
      <c r="A32" s="7" t="s">
        <v>13</v>
      </c>
      <c r="B32" s="23"/>
      <c r="C32" s="2"/>
      <c r="D32" s="19"/>
      <c r="E32" s="54" t="s">
        <v>152</v>
      </c>
    </row>
    <row r="33" spans="1:5" customFormat="1" ht="18" thickBot="1" x14ac:dyDescent="0.25">
      <c r="A33" s="9" t="s">
        <v>40</v>
      </c>
      <c r="B33" s="28" t="s">
        <v>159</v>
      </c>
      <c r="C33" s="15">
        <v>0</v>
      </c>
      <c r="D33" s="18"/>
      <c r="E33" s="54" t="s">
        <v>151</v>
      </c>
    </row>
    <row r="34" spans="1:5" customFormat="1" ht="17" thickBot="1" x14ac:dyDescent="0.25">
      <c r="A34" s="7" t="s">
        <v>157</v>
      </c>
      <c r="B34" s="23"/>
      <c r="C34" s="2"/>
      <c r="D34" s="18"/>
      <c r="E34" s="54" t="s">
        <v>150</v>
      </c>
    </row>
    <row r="35" spans="1:5" customFormat="1" ht="17" thickBot="1" x14ac:dyDescent="0.25">
      <c r="A35" s="7" t="s">
        <v>196</v>
      </c>
      <c r="B35" s="23"/>
      <c r="C35" s="2"/>
      <c r="D35" s="19"/>
      <c r="E35" s="3"/>
    </row>
    <row r="36" spans="1:5" customFormat="1" ht="18" thickBot="1" x14ac:dyDescent="0.25">
      <c r="A36" s="9" t="s">
        <v>41</v>
      </c>
      <c r="B36" s="28" t="s">
        <v>43</v>
      </c>
      <c r="C36" s="15">
        <v>0</v>
      </c>
      <c r="D36" s="18"/>
      <c r="E36" s="3"/>
    </row>
    <row r="37" spans="1:5" customFormat="1" ht="17" thickBot="1" x14ac:dyDescent="0.25">
      <c r="A37" s="7" t="s">
        <v>23</v>
      </c>
      <c r="B37" s="23"/>
      <c r="C37" s="3"/>
      <c r="D37" s="1"/>
      <c r="E37" s="3"/>
    </row>
    <row r="38" spans="1:5" customFormat="1" ht="17" thickBot="1" x14ac:dyDescent="0.25">
      <c r="A38" s="7" t="s">
        <v>24</v>
      </c>
      <c r="B38" s="23"/>
      <c r="C38" s="3"/>
      <c r="D38" s="3"/>
      <c r="E38" s="3"/>
    </row>
    <row r="39" spans="1:5" customFormat="1" ht="17" thickBot="1" x14ac:dyDescent="0.25">
      <c r="A39" s="7" t="s">
        <v>25</v>
      </c>
      <c r="B39" s="23"/>
      <c r="C39" s="3"/>
      <c r="D39" s="3"/>
      <c r="E39" s="3"/>
    </row>
    <row r="40" spans="1:5" customFormat="1" ht="17" thickBot="1" x14ac:dyDescent="0.25">
      <c r="A40" s="7" t="s">
        <v>26</v>
      </c>
      <c r="B40" s="23"/>
      <c r="C40" s="3"/>
      <c r="D40" s="3"/>
      <c r="E40" s="3"/>
    </row>
    <row r="41" spans="1:5" customFormat="1" ht="17" thickBot="1" x14ac:dyDescent="0.25">
      <c r="A41" s="7" t="s">
        <v>27</v>
      </c>
      <c r="B41" s="23"/>
      <c r="C41" s="3"/>
      <c r="D41" s="3"/>
      <c r="E41" s="3"/>
    </row>
    <row r="42" spans="1:5" customFormat="1" ht="17" thickBot="1" x14ac:dyDescent="0.25">
      <c r="A42" s="7" t="s">
        <v>28</v>
      </c>
      <c r="B42" s="23"/>
      <c r="C42" s="3"/>
      <c r="D42" s="3"/>
      <c r="E42" s="3"/>
    </row>
    <row r="43" spans="1:5" customFormat="1" ht="17" thickBot="1" x14ac:dyDescent="0.25">
      <c r="A43" s="7" t="s">
        <v>29</v>
      </c>
      <c r="B43" s="23"/>
      <c r="C43" s="3"/>
      <c r="D43" s="3"/>
      <c r="E43" s="3"/>
    </row>
    <row r="44" spans="1:5" customFormat="1" ht="17" thickBot="1" x14ac:dyDescent="0.25">
      <c r="A44" s="7" t="s">
        <v>30</v>
      </c>
      <c r="B44" s="23"/>
      <c r="C44" s="3"/>
      <c r="D44" s="3"/>
      <c r="E44" s="3"/>
    </row>
    <row r="45" spans="1:5" customFormat="1" ht="35" customHeight="1" x14ac:dyDescent="0.25">
      <c r="A45" s="5" t="s">
        <v>15</v>
      </c>
      <c r="B45" s="24" t="s">
        <v>63</v>
      </c>
      <c r="C45" s="21">
        <f>SUM(C46,C57)</f>
        <v>0</v>
      </c>
      <c r="D45" s="16">
        <v>30</v>
      </c>
      <c r="E45" s="13">
        <v>0</v>
      </c>
    </row>
    <row r="46" spans="1:5" customFormat="1" ht="35" thickBot="1" x14ac:dyDescent="0.25">
      <c r="A46" s="9" t="s">
        <v>58</v>
      </c>
      <c r="B46" s="28" t="s">
        <v>73</v>
      </c>
      <c r="C46" s="22">
        <f>SUM(A47:A56)*D46/50</f>
        <v>0</v>
      </c>
      <c r="D46" s="17">
        <v>15</v>
      </c>
      <c r="E46" s="13">
        <v>1</v>
      </c>
    </row>
    <row r="47" spans="1:5" customFormat="1" ht="18" thickBot="1" x14ac:dyDescent="0.25">
      <c r="A47" s="20">
        <v>0</v>
      </c>
      <c r="B47" s="10" t="s">
        <v>67</v>
      </c>
      <c r="C47" s="3"/>
      <c r="D47" s="1"/>
      <c r="E47" s="13">
        <v>2</v>
      </c>
    </row>
    <row r="48" spans="1:5" customFormat="1" ht="18" thickBot="1" x14ac:dyDescent="0.25">
      <c r="A48" s="20">
        <v>0</v>
      </c>
      <c r="B48" s="10" t="s">
        <v>68</v>
      </c>
      <c r="C48" s="3"/>
      <c r="D48" s="1"/>
      <c r="E48" s="13">
        <v>3</v>
      </c>
    </row>
    <row r="49" spans="1:5" customFormat="1" ht="18" thickBot="1" x14ac:dyDescent="0.25">
      <c r="A49" s="20">
        <v>0</v>
      </c>
      <c r="B49" s="10" t="s">
        <v>69</v>
      </c>
      <c r="C49" s="3"/>
      <c r="D49" s="1"/>
      <c r="E49" s="14">
        <v>4</v>
      </c>
    </row>
    <row r="50" spans="1:5" customFormat="1" ht="18" thickBot="1" x14ac:dyDescent="0.25">
      <c r="A50" s="20">
        <v>0</v>
      </c>
      <c r="B50" s="10" t="s">
        <v>70</v>
      </c>
      <c r="C50" s="3"/>
      <c r="D50" s="1"/>
      <c r="E50" s="14">
        <v>5</v>
      </c>
    </row>
    <row r="51" spans="1:5" customFormat="1" ht="18" thickBot="1" x14ac:dyDescent="0.25">
      <c r="A51" s="20">
        <v>0</v>
      </c>
      <c r="B51" s="10" t="s">
        <v>141</v>
      </c>
      <c r="C51" s="3"/>
      <c r="D51" s="1"/>
      <c r="E51" s="14"/>
    </row>
    <row r="52" spans="1:5" customFormat="1" ht="18" thickBot="1" x14ac:dyDescent="0.25">
      <c r="A52" s="20">
        <v>0</v>
      </c>
      <c r="B52" s="10" t="s">
        <v>129</v>
      </c>
      <c r="C52" s="3"/>
      <c r="D52" s="1"/>
      <c r="E52" s="14"/>
    </row>
    <row r="53" spans="1:5" customFormat="1" ht="18" thickBot="1" x14ac:dyDescent="0.25">
      <c r="A53" s="20">
        <v>0</v>
      </c>
      <c r="B53" s="10" t="s">
        <v>128</v>
      </c>
      <c r="C53" s="3"/>
      <c r="D53" s="1"/>
      <c r="E53" s="3"/>
    </row>
    <row r="54" spans="1:5" customFormat="1" ht="18" thickBot="1" x14ac:dyDescent="0.25">
      <c r="A54" s="20">
        <v>0</v>
      </c>
      <c r="B54" s="10" t="s">
        <v>126</v>
      </c>
      <c r="C54" s="3"/>
      <c r="D54" s="1"/>
      <c r="E54" s="3"/>
    </row>
    <row r="55" spans="1:5" customFormat="1" ht="18" thickBot="1" x14ac:dyDescent="0.25">
      <c r="A55" s="20">
        <v>0</v>
      </c>
      <c r="B55" s="10" t="s">
        <v>127</v>
      </c>
      <c r="C55" s="3"/>
      <c r="D55" s="1"/>
      <c r="E55" s="3"/>
    </row>
    <row r="56" spans="1:5" customFormat="1" ht="18" thickBot="1" x14ac:dyDescent="0.25">
      <c r="A56" s="20">
        <v>0</v>
      </c>
      <c r="B56" s="10" t="s">
        <v>125</v>
      </c>
      <c r="C56" s="3"/>
      <c r="D56" s="1"/>
      <c r="E56" s="3"/>
    </row>
    <row r="57" spans="1:5" customFormat="1" ht="18" thickBot="1" x14ac:dyDescent="0.25">
      <c r="A57" s="9" t="s">
        <v>58</v>
      </c>
      <c r="B57" s="28" t="s">
        <v>130</v>
      </c>
      <c r="C57" s="22">
        <f>SUM(A58:A69)*D57/60</f>
        <v>0</v>
      </c>
      <c r="D57" s="17">
        <f>D45-D46</f>
        <v>15</v>
      </c>
      <c r="E57" s="3"/>
    </row>
    <row r="58" spans="1:5" customFormat="1" ht="18" thickBot="1" x14ac:dyDescent="0.25">
      <c r="A58" s="20">
        <v>0</v>
      </c>
      <c r="B58" s="10" t="s">
        <v>72</v>
      </c>
      <c r="C58" s="3"/>
      <c r="D58" s="1"/>
      <c r="E58" s="3"/>
    </row>
    <row r="59" spans="1:5" customFormat="1" ht="18" thickBot="1" x14ac:dyDescent="0.25">
      <c r="A59" s="20">
        <v>0</v>
      </c>
      <c r="B59" s="10" t="s">
        <v>71</v>
      </c>
      <c r="C59" s="3"/>
      <c r="D59" s="3"/>
      <c r="E59" s="3"/>
    </row>
    <row r="60" spans="1:5" customFormat="1" ht="18" thickBot="1" x14ac:dyDescent="0.25">
      <c r="A60" s="20">
        <v>0</v>
      </c>
      <c r="B60" s="10" t="s">
        <v>131</v>
      </c>
      <c r="C60" s="3"/>
      <c r="D60" s="3"/>
      <c r="E60" s="3"/>
    </row>
    <row r="61" spans="1:5" customFormat="1" ht="18" thickBot="1" x14ac:dyDescent="0.25">
      <c r="A61" s="20">
        <v>0</v>
      </c>
      <c r="B61" s="10" t="s">
        <v>132</v>
      </c>
      <c r="C61" s="3"/>
      <c r="D61" s="3"/>
      <c r="E61" s="3"/>
    </row>
    <row r="62" spans="1:5" customFormat="1" ht="18" thickBot="1" x14ac:dyDescent="0.25">
      <c r="A62" s="20">
        <v>0</v>
      </c>
      <c r="B62" s="10" t="s">
        <v>133</v>
      </c>
      <c r="C62" s="3"/>
      <c r="D62" s="3"/>
      <c r="E62" s="3"/>
    </row>
    <row r="63" spans="1:5" customFormat="1" ht="18" thickBot="1" x14ac:dyDescent="0.25">
      <c r="A63" s="20">
        <v>0</v>
      </c>
      <c r="B63" s="10" t="s">
        <v>134</v>
      </c>
      <c r="C63" s="3"/>
      <c r="D63" s="3"/>
      <c r="E63" s="3"/>
    </row>
    <row r="64" spans="1:5" customFormat="1" ht="18" thickBot="1" x14ac:dyDescent="0.25">
      <c r="A64" s="20">
        <v>0</v>
      </c>
      <c r="B64" s="10" t="s">
        <v>135</v>
      </c>
      <c r="C64" s="3"/>
      <c r="D64" s="3"/>
      <c r="E64" s="3"/>
    </row>
    <row r="65" spans="1:5" customFormat="1" ht="18" thickBot="1" x14ac:dyDescent="0.25">
      <c r="A65" s="20">
        <v>0</v>
      </c>
      <c r="B65" s="10" t="s">
        <v>136</v>
      </c>
      <c r="C65" s="3"/>
      <c r="D65" s="3"/>
      <c r="E65" s="3"/>
    </row>
    <row r="66" spans="1:5" customFormat="1" ht="18" thickBot="1" x14ac:dyDescent="0.25">
      <c r="A66" s="20">
        <v>0</v>
      </c>
      <c r="B66" s="10" t="s">
        <v>137</v>
      </c>
      <c r="C66" s="3"/>
      <c r="D66" s="3"/>
      <c r="E66" s="3"/>
    </row>
    <row r="67" spans="1:5" customFormat="1" ht="18" thickBot="1" x14ac:dyDescent="0.25">
      <c r="A67" s="20">
        <v>0</v>
      </c>
      <c r="B67" s="10" t="s">
        <v>138</v>
      </c>
      <c r="C67" s="3"/>
      <c r="D67" s="3"/>
      <c r="E67" s="3"/>
    </row>
    <row r="68" spans="1:5" customFormat="1" ht="18" thickBot="1" x14ac:dyDescent="0.25">
      <c r="A68" s="20">
        <v>0</v>
      </c>
      <c r="B68" s="10" t="s">
        <v>139</v>
      </c>
      <c r="C68" s="3"/>
      <c r="D68" s="3"/>
      <c r="E68" s="3"/>
    </row>
    <row r="69" spans="1:5" customFormat="1" ht="18" thickBot="1" x14ac:dyDescent="0.25">
      <c r="A69" s="20">
        <v>0</v>
      </c>
      <c r="B69" s="10" t="s">
        <v>140</v>
      </c>
      <c r="C69" s="3"/>
      <c r="D69" s="3"/>
      <c r="E69" s="3"/>
    </row>
    <row r="70" spans="1:5" customFormat="1" ht="35" customHeight="1" x14ac:dyDescent="0.25">
      <c r="A70" s="5" t="s">
        <v>59</v>
      </c>
      <c r="B70" s="24" t="s">
        <v>16</v>
      </c>
      <c r="C70" s="21">
        <f>SUM(C71:C75)*D70/15</f>
        <v>0</v>
      </c>
      <c r="D70" s="16">
        <v>10</v>
      </c>
      <c r="E70" s="3"/>
    </row>
    <row r="71" spans="1:5" customFormat="1" ht="18" thickBot="1" x14ac:dyDescent="0.25">
      <c r="A71" s="9" t="s">
        <v>60</v>
      </c>
      <c r="B71" s="28" t="s">
        <v>56</v>
      </c>
      <c r="C71" s="15">
        <v>0</v>
      </c>
      <c r="D71" s="18"/>
      <c r="E71" s="3"/>
    </row>
    <row r="72" spans="1:5" customFormat="1" ht="17" thickBot="1" x14ac:dyDescent="0.25">
      <c r="A72" s="7" t="s">
        <v>22</v>
      </c>
      <c r="B72" s="29"/>
      <c r="C72" s="3"/>
      <c r="D72" s="1"/>
      <c r="E72" s="3"/>
    </row>
    <row r="73" spans="1:5" customFormat="1" ht="35" thickBot="1" x14ac:dyDescent="0.25">
      <c r="A73" s="9" t="s">
        <v>61</v>
      </c>
      <c r="B73" s="28" t="s">
        <v>197</v>
      </c>
      <c r="C73" s="15">
        <v>0</v>
      </c>
      <c r="D73" s="18"/>
      <c r="E73" s="3"/>
    </row>
    <row r="74" spans="1:5" customFormat="1" ht="17" thickBot="1" x14ac:dyDescent="0.25">
      <c r="A74" s="7" t="s">
        <v>22</v>
      </c>
      <c r="B74" s="29"/>
      <c r="C74" s="3"/>
      <c r="D74" s="1"/>
      <c r="E74" s="3"/>
    </row>
    <row r="75" spans="1:5" customFormat="1" ht="35" thickBot="1" x14ac:dyDescent="0.25">
      <c r="A75" s="9" t="s">
        <v>62</v>
      </c>
      <c r="B75" s="28" t="s">
        <v>118</v>
      </c>
      <c r="C75" s="15">
        <v>0</v>
      </c>
      <c r="D75" s="18"/>
      <c r="E75" s="3"/>
    </row>
    <row r="76" spans="1:5" customFormat="1" ht="17" thickBot="1" x14ac:dyDescent="0.25">
      <c r="A76" s="7" t="s">
        <v>22</v>
      </c>
      <c r="B76" s="29"/>
      <c r="C76" s="3"/>
      <c r="D76" s="3"/>
      <c r="E76" s="3"/>
    </row>
    <row r="77" spans="1:5" customFormat="1" ht="35" customHeight="1" x14ac:dyDescent="0.25">
      <c r="A77" s="5" t="s">
        <v>64</v>
      </c>
      <c r="B77" s="24" t="s">
        <v>57</v>
      </c>
      <c r="C77" s="21">
        <f>SUM(C78,C80)*D77/10</f>
        <v>0</v>
      </c>
      <c r="D77" s="16">
        <v>10</v>
      </c>
      <c r="E77" s="3"/>
    </row>
    <row r="78" spans="1:5" customFormat="1" ht="35" thickBot="1" x14ac:dyDescent="0.25">
      <c r="A78" s="9" t="s">
        <v>65</v>
      </c>
      <c r="B78" s="28" t="s">
        <v>48</v>
      </c>
      <c r="C78" s="15">
        <v>0</v>
      </c>
      <c r="D78" s="18"/>
      <c r="E78" s="3"/>
    </row>
    <row r="79" spans="1:5" customFormat="1" ht="17" thickBot="1" x14ac:dyDescent="0.25">
      <c r="A79" s="7" t="s">
        <v>22</v>
      </c>
      <c r="B79" s="29"/>
      <c r="C79" s="3"/>
      <c r="D79" s="1"/>
      <c r="E79" s="3"/>
    </row>
    <row r="80" spans="1:5" customFormat="1" ht="18" thickBot="1" x14ac:dyDescent="0.25">
      <c r="A80" s="9" t="s">
        <v>66</v>
      </c>
      <c r="B80" s="28" t="s">
        <v>55</v>
      </c>
      <c r="C80" s="15">
        <v>0</v>
      </c>
      <c r="D80" s="18"/>
      <c r="E80" s="3"/>
    </row>
    <row r="81" spans="1:5" customFormat="1" ht="17" thickBot="1" x14ac:dyDescent="0.25">
      <c r="A81" s="7" t="s">
        <v>51</v>
      </c>
      <c r="B81" s="29"/>
      <c r="C81" s="3"/>
      <c r="D81" s="3"/>
      <c r="E81" s="3"/>
    </row>
    <row r="82" spans="1:5" customFormat="1" ht="17" thickBot="1" x14ac:dyDescent="0.25">
      <c r="A82" s="7" t="s">
        <v>52</v>
      </c>
      <c r="B82" s="29"/>
      <c r="C82" s="3"/>
      <c r="D82" s="3"/>
      <c r="E82" s="3"/>
    </row>
    <row r="83" spans="1:5" customFormat="1" ht="17" thickBot="1" x14ac:dyDescent="0.25">
      <c r="A83" s="7" t="s">
        <v>53</v>
      </c>
      <c r="B83" s="29"/>
      <c r="C83" s="3"/>
      <c r="D83" s="3"/>
      <c r="E83" s="3"/>
    </row>
    <row r="84" spans="1:5" customFormat="1" ht="17" thickBot="1" x14ac:dyDescent="0.25">
      <c r="A84" s="7" t="s">
        <v>54</v>
      </c>
      <c r="B84" s="29"/>
      <c r="C84" s="3"/>
      <c r="D84" s="3"/>
      <c r="E84" s="3"/>
    </row>
    <row r="85" spans="1:5" customFormat="1" ht="17" thickBot="1" x14ac:dyDescent="0.25">
      <c r="A85" s="7" t="s">
        <v>75</v>
      </c>
      <c r="B85" s="29"/>
      <c r="C85" s="3"/>
      <c r="D85" s="3"/>
      <c r="E85" s="3"/>
    </row>
  </sheetData>
  <sheetProtection selectLockedCells="1"/>
  <phoneticPr fontId="8" type="noConversion"/>
  <dataValidations count="7">
    <dataValidation type="list" allowBlank="1" showInputMessage="1" showErrorMessage="1" sqref="D33:D34 C33 C80:D80 C78:D78 C75:D75 C73:D73 C71:D71 C36:D36 C25 C31:D31 C17:D17 C28 C23:D23 C21:D21 C19:D19 D25:D26 D28:D29" xr:uid="{F45FDFED-3513-B24D-9D14-4636A8F1B71D}">
      <formula1>$E$45:$E$50</formula1>
    </dataValidation>
    <dataValidation type="list" allowBlank="1" showInputMessage="1" showErrorMessage="1" prompt="Despliegue con el botón de la derecha de la celda y elija un valor" sqref="B26" xr:uid="{89196E23-0CFA-1145-BBD8-6A0FCE525CF2}">
      <formula1>$E$19:$E$22</formula1>
    </dataValidation>
    <dataValidation type="list" allowBlank="1" showInputMessage="1" showErrorMessage="1" prompt="Despliegue con el botón de la derecha de la celda y elija un valor" sqref="B29" xr:uid="{BA6D5421-1672-D048-904C-E31B2A7CFE76}">
      <formula1>$E$25:$E$28</formula1>
    </dataValidation>
    <dataValidation type="list" allowBlank="1" showInputMessage="1" showErrorMessage="1" prompt="Despliegue con el botón de la derecha de la celda y elija un valor" sqref="B34" xr:uid="{1FD7973C-98E7-824A-9933-B123BA2B986E}">
      <formula1>$E$31:$E$34</formula1>
    </dataValidation>
    <dataValidation type="list" allowBlank="1" showInputMessage="1" showErrorMessage="1" prompt="Despliegue con el botón de la derecha de la celda y elija un valor" sqref="A47:A56" xr:uid="{5538D335-0FC6-F044-B913-6E5B86D3D63E}">
      <formula1>$E$45:$E$50</formula1>
    </dataValidation>
    <dataValidation type="list" allowBlank="1" showInputMessage="1" showErrorMessage="1" prompt="Despliegue con el botón de la derecha de la celda y elija un valor_x000a_" sqref="A58:A69" xr:uid="{973FFC0E-5510-A94F-84C8-9B5FC466C56A}">
      <formula1>$E$45:$E$50</formula1>
    </dataValidation>
    <dataValidation type="list" allowBlank="1" showInputMessage="1" showErrorMessage="1" prompt="Despliegue con el botón de la derecha de la celda y elija un valor" sqref="B6" xr:uid="{75A78DF0-F941-564C-9152-FC6E69FDE03B}">
      <formula1>$E$5:$E$8</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4</vt:i4>
      </vt:variant>
      <vt:variant>
        <vt:lpstr>Rangos con nombre</vt:lpstr>
      </vt:variant>
      <vt:variant>
        <vt:i4>37</vt:i4>
      </vt:variant>
    </vt:vector>
  </HeadingPairs>
  <TitlesOfParts>
    <vt:vector size="41" baseType="lpstr">
      <vt:lpstr>Instrucciones y comentarios</vt:lpstr>
      <vt:lpstr>Ejemplo 1</vt:lpstr>
      <vt:lpstr>Ejemplo 2</vt:lpstr>
      <vt:lpstr>Formulario propuesta ProyectoTD</vt:lpstr>
      <vt:lpstr>'Ejemplo 1'!_Toc75886377</vt:lpstr>
      <vt:lpstr>'Ejemplo 2'!_Toc75886377</vt:lpstr>
      <vt:lpstr>'Formulario propuesta ProyectoTD'!_Toc75886377</vt:lpstr>
      <vt:lpstr>'Ejemplo 1'!_Toc75886378</vt:lpstr>
      <vt:lpstr>'Ejemplo 2'!_Toc75886378</vt:lpstr>
      <vt:lpstr>'Formulario propuesta ProyectoTD'!_Toc75886378</vt:lpstr>
      <vt:lpstr>'Ejemplo 1'!_Toc75886379</vt:lpstr>
      <vt:lpstr>'Ejemplo 2'!_Toc75886379</vt:lpstr>
      <vt:lpstr>'Formulario propuesta ProyectoTD'!_Toc75886379</vt:lpstr>
      <vt:lpstr>'Ejemplo 1'!_Toc75886380</vt:lpstr>
      <vt:lpstr>'Ejemplo 2'!_Toc75886380</vt:lpstr>
      <vt:lpstr>'Formulario propuesta ProyectoTD'!_Toc75886380</vt:lpstr>
      <vt:lpstr>'Ejemplo 1'!_Toc75886381</vt:lpstr>
      <vt:lpstr>'Ejemplo 2'!_Toc75886381</vt:lpstr>
      <vt:lpstr>'Formulario propuesta ProyectoTD'!_Toc75886381</vt:lpstr>
      <vt:lpstr>'Ejemplo 1'!_Toc75886382</vt:lpstr>
      <vt:lpstr>'Ejemplo 2'!_Toc75886382</vt:lpstr>
      <vt:lpstr>'Formulario propuesta ProyectoTD'!_Toc75886382</vt:lpstr>
      <vt:lpstr>'Ejemplo 1'!_Toc75886388</vt:lpstr>
      <vt:lpstr>'Ejemplo 2'!_Toc75886388</vt:lpstr>
      <vt:lpstr>'Formulario propuesta ProyectoTD'!_Toc75886388</vt:lpstr>
      <vt:lpstr>'Ejemplo 1'!_Toc75886389</vt:lpstr>
      <vt:lpstr>'Ejemplo 2'!_Toc75886389</vt:lpstr>
      <vt:lpstr>'Formulario propuesta ProyectoTD'!_Toc75886389</vt:lpstr>
      <vt:lpstr>'Ejemplo 1'!_Toc75886390</vt:lpstr>
      <vt:lpstr>'Ejemplo 2'!_Toc75886390</vt:lpstr>
      <vt:lpstr>'Formulario propuesta ProyectoTD'!_Toc75886390</vt:lpstr>
      <vt:lpstr>'Ejemplo 1'!_Toc75886391</vt:lpstr>
      <vt:lpstr>'Ejemplo 2'!_Toc75886391</vt:lpstr>
      <vt:lpstr>'Formulario propuesta ProyectoTD'!_Toc75886391</vt:lpstr>
      <vt:lpstr>'Ejemplo 1'!_Toc75886392</vt:lpstr>
      <vt:lpstr>'Ejemplo 2'!_Toc75886392</vt:lpstr>
      <vt:lpstr>'Formulario propuesta ProyectoTD'!_Toc75886392</vt:lpstr>
      <vt:lpstr>'Ejemplo 1'!_Toc75886393</vt:lpstr>
      <vt:lpstr>'Ejemplo 2'!_Toc75886393</vt:lpstr>
      <vt:lpstr>'Formulario propuesta ProyectoTD'!_Toc75886393</vt:lpstr>
      <vt:lpstr>'Instrucciones y comentarios'!_Toc76046430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Munuera Giner</dc:creator>
  <cp:lastModifiedBy>Manuel Munuera Giner</cp:lastModifiedBy>
  <dcterms:created xsi:type="dcterms:W3CDTF">2021-07-01T13:41:53Z</dcterms:created>
  <dcterms:modified xsi:type="dcterms:W3CDTF">2021-07-06T20:28:32Z</dcterms:modified>
</cp:coreProperties>
</file>